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86139\Desktop\工作\2020滴滴豪华车司机培训\"/>
    </mc:Choice>
  </mc:AlternateContent>
  <xr:revisionPtr revIDLastSave="0" documentId="13_ncr:1_{7A810722-27C7-4B5E-8E88-7B3F03160B82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报价单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8" i="1"/>
  <c r="F10" i="1" s="1"/>
  <c r="F6" i="1"/>
  <c r="F5" i="1"/>
  <c r="F7" i="1" s="1"/>
  <c r="F3" i="1"/>
  <c r="F2" i="1"/>
  <c r="F4" i="1" s="1"/>
  <c r="F11" i="1" l="1"/>
  <c r="F12" i="1" s="1"/>
  <c r="F13" i="1" l="1"/>
  <c r="F14" i="1" s="1"/>
</calcChain>
</file>

<file path=xl/sharedStrings.xml><?xml version="1.0" encoding="utf-8"?>
<sst xmlns="http://schemas.openxmlformats.org/spreadsheetml/2006/main" count="35" uniqueCount="25">
  <si>
    <t>项目</t>
  </si>
  <si>
    <t>会议室</t>
  </si>
  <si>
    <t>数量</t>
  </si>
  <si>
    <t>备注</t>
  </si>
  <si>
    <t>单价</t>
  </si>
  <si>
    <t>总价</t>
  </si>
  <si>
    <t>城市</t>
  </si>
  <si>
    <t>酒店</t>
  </si>
  <si>
    <t>汇总</t>
  </si>
  <si>
    <t>武汉</t>
  </si>
  <si>
    <t>服务费8%</t>
  </si>
  <si>
    <t>增值税专票6%</t>
  </si>
  <si>
    <t>上海</t>
  </si>
  <si>
    <t xml:space="preserve">午餐 </t>
  </si>
  <si>
    <t>总价（含增值税6%）</t>
  </si>
  <si>
    <t>总价（不含增值税6%）</t>
  </si>
  <si>
    <t>成都</t>
  </si>
  <si>
    <t>成都麦田天阅酒店</t>
  </si>
  <si>
    <t>3月1-3号</t>
  </si>
  <si>
    <t>3月8-11号</t>
  </si>
  <si>
    <t>8号20人，9号19人，10号18人，11号16人</t>
  </si>
  <si>
    <t>上海美豪酒店</t>
  </si>
  <si>
    <t>3.29-31</t>
  </si>
  <si>
    <t>1号64人，2号56人，3号52人</t>
    <phoneticPr fontId="3" type="noConversion"/>
  </si>
  <si>
    <t>29号66人，30号62人，31号60人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</si>
</sst>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name val="等线"/>
    </font>
    <font>
      <b/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Fill="1" applyAlignment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58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workbookViewId="0">
      <selection activeCell="E11" sqref="E11"/>
    </sheetView>
  </sheetViews>
  <sheetFormatPr defaultRowHeight="14.15" x14ac:dyDescent="0.35"/>
  <cols>
    <col min="2" max="2" width="35.35546875" customWidth="1"/>
    <col min="3" max="3" width="12.5" customWidth="1"/>
    <col min="4" max="4" width="8.7109375" customWidth="1"/>
    <col min="6" max="6" width="10.0703125" customWidth="1"/>
    <col min="7" max="7" width="37.2109375" customWidth="1"/>
  </cols>
  <sheetData>
    <row r="1" spans="1:7" x14ac:dyDescent="0.35">
      <c r="A1" s="1" t="s">
        <v>6</v>
      </c>
      <c r="B1" s="1" t="s">
        <v>7</v>
      </c>
      <c r="C1" s="1" t="s">
        <v>0</v>
      </c>
      <c r="D1" s="1" t="s">
        <v>2</v>
      </c>
      <c r="E1" s="1" t="s">
        <v>4</v>
      </c>
      <c r="F1" s="1" t="s">
        <v>5</v>
      </c>
      <c r="G1" s="2" t="s">
        <v>3</v>
      </c>
    </row>
    <row r="2" spans="1:7" s="3" customFormat="1" x14ac:dyDescent="0.35">
      <c r="A2" s="15" t="s">
        <v>12</v>
      </c>
      <c r="B2" s="16" t="s">
        <v>21</v>
      </c>
      <c r="C2" s="4" t="s">
        <v>1</v>
      </c>
      <c r="D2" s="5">
        <v>3</v>
      </c>
      <c r="E2" s="4">
        <v>2900</v>
      </c>
      <c r="F2" s="4">
        <f>D2*E2</f>
        <v>8700</v>
      </c>
      <c r="G2" s="6" t="s">
        <v>18</v>
      </c>
    </row>
    <row r="3" spans="1:7" s="3" customFormat="1" x14ac:dyDescent="0.35">
      <c r="A3" s="15" t="s">
        <v>9</v>
      </c>
      <c r="B3" s="17"/>
      <c r="C3" s="4" t="s">
        <v>13</v>
      </c>
      <c r="D3" s="5">
        <v>172</v>
      </c>
      <c r="E3" s="4">
        <v>50</v>
      </c>
      <c r="F3" s="4">
        <f>D3*E3</f>
        <v>8600</v>
      </c>
      <c r="G3" s="4" t="s">
        <v>23</v>
      </c>
    </row>
    <row r="4" spans="1:7" s="3" customFormat="1" x14ac:dyDescent="0.35">
      <c r="A4" s="15"/>
      <c r="B4" s="18"/>
      <c r="C4" s="4" t="s">
        <v>8</v>
      </c>
      <c r="D4" s="4"/>
      <c r="E4" s="4"/>
      <c r="F4" s="4">
        <f>F2+F3</f>
        <v>17300</v>
      </c>
      <c r="G4" s="4"/>
    </row>
    <row r="5" spans="1:7" s="3" customFormat="1" x14ac:dyDescent="0.35">
      <c r="A5" s="15" t="s">
        <v>16</v>
      </c>
      <c r="B5" s="16" t="s">
        <v>17</v>
      </c>
      <c r="C5" s="4" t="s">
        <v>1</v>
      </c>
      <c r="D5" s="5">
        <v>4</v>
      </c>
      <c r="E5" s="4">
        <v>1500</v>
      </c>
      <c r="F5" s="4">
        <f>D5*E5</f>
        <v>6000</v>
      </c>
      <c r="G5" s="6" t="s">
        <v>19</v>
      </c>
    </row>
    <row r="6" spans="1:7" s="3" customFormat="1" x14ac:dyDescent="0.35">
      <c r="A6" s="15" t="s">
        <v>9</v>
      </c>
      <c r="B6" s="17"/>
      <c r="C6" s="4" t="s">
        <v>13</v>
      </c>
      <c r="D6" s="5">
        <v>73</v>
      </c>
      <c r="E6" s="4">
        <v>35</v>
      </c>
      <c r="F6" s="4">
        <f>D6*E6</f>
        <v>2555</v>
      </c>
      <c r="G6" s="7" t="s">
        <v>20</v>
      </c>
    </row>
    <row r="7" spans="1:7" s="3" customFormat="1" x14ac:dyDescent="0.35">
      <c r="A7" s="15"/>
      <c r="B7" s="18"/>
      <c r="C7" s="4" t="s">
        <v>8</v>
      </c>
      <c r="D7" s="4"/>
      <c r="E7" s="4"/>
      <c r="F7" s="4">
        <f>F5+F6</f>
        <v>8555</v>
      </c>
      <c r="G7" s="4"/>
    </row>
    <row r="8" spans="1:7" s="3" customFormat="1" x14ac:dyDescent="0.35">
      <c r="A8" s="15" t="s">
        <v>12</v>
      </c>
      <c r="B8" s="16" t="s">
        <v>21</v>
      </c>
      <c r="C8" s="4" t="s">
        <v>1</v>
      </c>
      <c r="D8" s="5">
        <v>3</v>
      </c>
      <c r="E8" s="4">
        <v>2900</v>
      </c>
      <c r="F8" s="4">
        <f>D8*E8</f>
        <v>8700</v>
      </c>
      <c r="G8" s="6" t="s">
        <v>22</v>
      </c>
    </row>
    <row r="9" spans="1:7" s="3" customFormat="1" x14ac:dyDescent="0.35">
      <c r="A9" s="15" t="s">
        <v>9</v>
      </c>
      <c r="B9" s="17"/>
      <c r="C9" s="4" t="s">
        <v>13</v>
      </c>
      <c r="D9" s="5">
        <v>188</v>
      </c>
      <c r="E9" s="4">
        <v>50</v>
      </c>
      <c r="F9" s="4">
        <f>D9*E9</f>
        <v>9400</v>
      </c>
      <c r="G9" s="4" t="s">
        <v>24</v>
      </c>
    </row>
    <row r="10" spans="1:7" s="3" customFormat="1" x14ac:dyDescent="0.35">
      <c r="A10" s="15"/>
      <c r="B10" s="18"/>
      <c r="C10" s="4" t="s">
        <v>8</v>
      </c>
      <c r="D10" s="4"/>
      <c r="E10" s="4"/>
      <c r="F10" s="4">
        <f>F8+F9</f>
        <v>18100</v>
      </c>
      <c r="G10" s="4"/>
    </row>
    <row r="11" spans="1:7" x14ac:dyDescent="0.35">
      <c r="A11" s="12" t="s">
        <v>10</v>
      </c>
      <c r="B11" s="12"/>
      <c r="C11" s="12"/>
      <c r="D11" s="8"/>
      <c r="E11" s="8"/>
      <c r="F11" s="9">
        <f>(F4+F7+F10)*0.08</f>
        <v>3516.4</v>
      </c>
    </row>
    <row r="12" spans="1:7" x14ac:dyDescent="0.35">
      <c r="A12" s="13" t="s">
        <v>15</v>
      </c>
      <c r="B12" s="14"/>
      <c r="C12" s="14"/>
      <c r="D12" s="10"/>
      <c r="E12" s="10"/>
      <c r="F12" s="9">
        <f>F11+F4+F7+F10</f>
        <v>47471.4</v>
      </c>
    </row>
    <row r="13" spans="1:7" x14ac:dyDescent="0.35">
      <c r="A13" s="12" t="s">
        <v>11</v>
      </c>
      <c r="B13" s="12"/>
      <c r="C13" s="12"/>
      <c r="D13" s="11"/>
      <c r="E13" s="8"/>
      <c r="F13" s="9">
        <f>F12*0.06</f>
        <v>2848.2840000000001</v>
      </c>
    </row>
    <row r="14" spans="1:7" x14ac:dyDescent="0.35">
      <c r="A14" s="12" t="s">
        <v>14</v>
      </c>
      <c r="B14" s="12"/>
      <c r="C14" s="12"/>
      <c r="D14" s="8"/>
      <c r="E14" s="8"/>
      <c r="F14" s="9">
        <f>F12+F13</f>
        <v>50319.684000000001</v>
      </c>
    </row>
  </sheetData>
  <mergeCells count="10">
    <mergeCell ref="A14:C14"/>
    <mergeCell ref="A11:C11"/>
    <mergeCell ref="A13:C13"/>
    <mergeCell ref="A12:C12"/>
    <mergeCell ref="A2:A4"/>
    <mergeCell ref="B2:B4"/>
    <mergeCell ref="A5:A7"/>
    <mergeCell ref="B5:B7"/>
    <mergeCell ref="A8:A10"/>
    <mergeCell ref="B8:B10"/>
  </mergeCells>
  <phoneticPr fontId="3" type="noConversion"/>
  <pageMargins left="0.7" right="0.7" top="0.75" bottom="0.75" header="0.3" footer="0.3"/>
  <pageSetup paperSize="9" scale="9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CLT-AL00</dc:creator>
  <cp:lastModifiedBy>86139</cp:lastModifiedBy>
  <dcterms:created xsi:type="dcterms:W3CDTF">2015-06-05T10:19:34Z</dcterms:created>
  <dcterms:modified xsi:type="dcterms:W3CDTF">2021-04-02T08:17:21Z</dcterms:modified>
</cp:coreProperties>
</file>