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Sheet1!$A$8:$L$37</definedName>
  </definedNames>
  <calcPr calcId="144525"/>
</workbook>
</file>

<file path=xl/sharedStrings.xml><?xml version="1.0" encoding="utf-8"?>
<sst xmlns="http://schemas.openxmlformats.org/spreadsheetml/2006/main" count="133" uniqueCount="88">
  <si>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</si>
  <si>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</si>
  <si>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</si>
  <si>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</si>
  <si>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</si>
  <si>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</si>
  <si>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</si>
  <si>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</si>
  <si>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</si>
  <si>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</si>
  <si>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</si>
  <si>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</si>
  <si>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</si>
  <si>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</si>
  <si>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AN/YULONG</t>
  </si>
  <si>
    <t>JTJ6J0</t>
  </si>
  <si>
    <t>CA935  M   TU05SEP  PVGFRA HK4   1135 1720
CA968  P   TH14SEP  MXPPVG HK4   1230 0550+1</t>
  </si>
  <si>
    <t>999-9752752737</t>
  </si>
  <si>
    <t>Y</t>
  </si>
  <si>
    <t>CA935  M   FR08SEP  PVGFRA HK2   1135 1720
CA968  P   TH14SEP  MXPPVG HK4   1230 0550+1</t>
  </si>
  <si>
    <t>999-9752752765</t>
  </si>
  <si>
    <t>LIU/FEI</t>
  </si>
  <si>
    <t xml:space="preserve">JR90CZ </t>
  </si>
  <si>
    <t>999-9752752738</t>
  </si>
  <si>
    <t>CA935  M   TU05SEP  PVGFRA HK2   1135 1720
CA950  L   TH14SEP  MXPPEK HK2   1300 0500+1</t>
  </si>
  <si>
    <t>999-9759741596</t>
  </si>
  <si>
    <t>YAO/XIAOZHOU</t>
  </si>
  <si>
    <t>999-9752752739</t>
  </si>
  <si>
    <t>999-9752752766</t>
  </si>
  <si>
    <t>ZHAI/XIAOXIAO</t>
  </si>
  <si>
    <t>999-9752752740</t>
  </si>
  <si>
    <t>999-9759741597</t>
  </si>
  <si>
    <t>GAN/WU</t>
  </si>
  <si>
    <t>JWSCQ0</t>
  </si>
  <si>
    <t>CA935  M   TU05SEP  PVGFRA HK5   1135 1720
CA968  W   TH14SEP  MXPPVG HK5    1230 0550+1</t>
  </si>
  <si>
    <t>999-9752752741</t>
  </si>
  <si>
    <t>LI/LIANG</t>
  </si>
  <si>
    <t>HZQBYJ</t>
  </si>
  <si>
    <t>999-9752752742</t>
  </si>
  <si>
    <t>WANG/SHU</t>
  </si>
  <si>
    <t>JRK3XW</t>
  </si>
  <si>
    <t>999-9752752743</t>
  </si>
  <si>
    <t>XU/BIAO</t>
  </si>
  <si>
    <t>999-9752752744</t>
  </si>
  <si>
    <t>YANG/YONGMING</t>
  </si>
  <si>
    <t xml:space="preserve"> JW6JN7</t>
  </si>
  <si>
    <t>999-9752752745
999-9759741573</t>
  </si>
  <si>
    <t>LU/XUEKUN</t>
  </si>
  <si>
    <t>HTD5QW</t>
  </si>
  <si>
    <t>999-9752752746</t>
  </si>
  <si>
    <t>WANG/QUANFA</t>
  </si>
  <si>
    <t>HZ1H4E</t>
  </si>
  <si>
    <t>999-9752752747</t>
  </si>
  <si>
    <t>WANG/YONGLIANG</t>
  </si>
  <si>
    <t>999-9752752748</t>
  </si>
  <si>
    <t>WU/YUXUAN</t>
  </si>
  <si>
    <t>HVW6D8</t>
  </si>
  <si>
    <t>999-9752752749</t>
  </si>
  <si>
    <t>XU/KUN</t>
  </si>
  <si>
    <t>999-9752752750</t>
  </si>
  <si>
    <t>SHAO/SHENG</t>
  </si>
  <si>
    <t>HFMM89</t>
  </si>
  <si>
    <t>CA935     TU05SEP  PVGFRA HK5   1135 1720
CA968     TH14SEP  MXPPVG HK5    1230 0550+1</t>
  </si>
  <si>
    <t>999-9759393977</t>
  </si>
  <si>
    <t>在路上</t>
  </si>
  <si>
    <t>WANG/BING</t>
  </si>
  <si>
    <t>999-9759393978</t>
  </si>
  <si>
    <t xml:space="preserve">HZQBYJ </t>
  </si>
  <si>
    <t>CA968  W   WE13SEP  MXPPVG NO1   1230 0550+1</t>
  </si>
  <si>
    <t>999-9759741601</t>
  </si>
  <si>
    <t>MA/KE</t>
  </si>
  <si>
    <t>999-9752752735</t>
  </si>
  <si>
    <t>KCT-2308-C-ZW-FRA</t>
  </si>
  <si>
    <t xml:space="preserve">LIU/FEI MS </t>
  </si>
  <si>
    <t>境外电子</t>
  </si>
  <si>
    <t xml:space="preserve">FR1680  FRA--BCN    1725---1920 </t>
  </si>
  <si>
    <t>玩美</t>
  </si>
  <si>
    <t>ZHOU/FANGFANG MS</t>
  </si>
  <si>
    <t>OS200   FRA--VIE    0820--0945
OS509  VIE--MXP    1240--1405</t>
  </si>
  <si>
    <t xml:space="preserve">150 欧元+25美金 按着8算 是 1400 </t>
  </si>
  <si>
    <t>ZHENG/XIANGYUN MR</t>
  </si>
  <si>
    <t>ZHAI/XIAOXIAO MR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</si>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</sst>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b/>
      <sz val="8"/>
      <color theme="1"/>
      <name val="微软雅黑"/>
      <charset val="134"/>
    </font>
    <font>
      <sz val="12"/>
      <name val="宋体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13" fillId="0" borderId="0" xfId="0" applyFo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/>
    </xf>
    <xf numFmtId="176" fontId="11" fillId="2" borderId="6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3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topLeftCell="A13" workbookViewId="0">
      <selection activeCell="E47" sqref="E47"/>
    </sheetView>
  </sheetViews>
  <sheetFormatPr defaultColWidth="9" defaultRowHeight="14"/>
  <cols>
    <col min="1" max="1" width="7.12727272727273" customWidth="1"/>
    <col min="2" max="2" width="4.87272727272727" customWidth="1"/>
    <col min="3" max="3" width="18.0909090909091" customWidth="1"/>
    <col min="4" max="4" width="7.37272727272727" customWidth="1"/>
    <col min="5" max="5" width="38.2727272727273" customWidth="1"/>
    <col min="6" max="6" width="9.62727272727273" customWidth="1"/>
    <col min="7" max="7" width="7.81818181818182" customWidth="1"/>
    <col min="8" max="8" width="9.12727272727273" customWidth="1"/>
    <col min="9" max="9" width="16" customWidth="1"/>
    <col min="10" max="10" width="9" style="3"/>
    <col min="11" max="11" width="9" style="4"/>
    <col min="12" max="12" width="23.7272727272727" customWidth="1"/>
  </cols>
  <sheetData>
    <row r="1" spans="1:9">
      <c r="A1" s="5"/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ht="17.5" spans="1:9">
      <c r="A3" s="5"/>
      <c r="B3" s="6" t="s">
        <v>0</v>
      </c>
      <c r="C3" s="6"/>
      <c r="D3" s="6"/>
      <c r="E3" s="6"/>
      <c r="F3" s="6"/>
      <c r="G3" s="6"/>
      <c r="H3" s="6"/>
      <c r="I3" s="6"/>
    </row>
    <row r="4" s="1" customFormat="1" ht="15" spans="1:11">
      <c r="A4" s="7"/>
      <c r="B4" s="8"/>
      <c r="C4" s="9"/>
      <c r="D4" s="9"/>
      <c r="E4" s="9"/>
      <c r="F4" s="10"/>
      <c r="G4" s="10"/>
      <c r="H4" s="10"/>
      <c r="I4" s="44"/>
      <c r="J4" s="45"/>
      <c r="K4" s="46"/>
    </row>
    <row r="5" s="1" customFormat="1" ht="15" spans="1:11">
      <c r="A5" s="7"/>
      <c r="B5" s="11"/>
      <c r="C5" s="12" t="s">
        <v>1</v>
      </c>
      <c r="D5" s="13"/>
      <c r="E5" s="12" t="s">
        <v>2</v>
      </c>
      <c r="F5" s="14"/>
      <c r="G5" s="14"/>
      <c r="H5" s="12" t="s">
        <v>3</v>
      </c>
      <c r="I5" s="47"/>
      <c r="J5" s="45"/>
      <c r="K5" s="46"/>
    </row>
    <row r="6" s="1" customFormat="1" ht="15" spans="1:11">
      <c r="A6" s="7"/>
      <c r="B6" s="15"/>
      <c r="C6" s="16"/>
      <c r="D6" s="17"/>
      <c r="E6" s="17"/>
      <c r="F6" s="18"/>
      <c r="G6" s="18"/>
      <c r="H6" s="18"/>
      <c r="I6" s="48"/>
      <c r="J6" s="45"/>
      <c r="K6" s="46"/>
    </row>
    <row r="7" s="1" customFormat="1" ht="15" spans="1:11">
      <c r="A7" s="7"/>
      <c r="B7" s="7"/>
      <c r="C7" s="19"/>
      <c r="D7" s="7"/>
      <c r="E7" s="7"/>
      <c r="F7" s="20"/>
      <c r="G7" s="20"/>
      <c r="H7" s="20"/>
      <c r="I7" s="7"/>
      <c r="J7" s="45"/>
      <c r="K7" s="46"/>
    </row>
    <row r="8" s="2" customFormat="1" ht="14.5" spans="1:11">
      <c r="A8" s="21"/>
      <c r="B8" s="22" t="s">
        <v>4</v>
      </c>
      <c r="C8" s="22" t="s">
        <v>5</v>
      </c>
      <c r="D8" s="22" t="s">
        <v>6</v>
      </c>
      <c r="E8" s="22" t="s">
        <v>7</v>
      </c>
      <c r="F8" s="22" t="s">
        <v>8</v>
      </c>
      <c r="G8" s="22" t="s">
        <v>9</v>
      </c>
      <c r="H8" s="22" t="s">
        <v>10</v>
      </c>
      <c r="I8" s="22" t="s">
        <v>11</v>
      </c>
      <c r="J8" s="49" t="s">
        <v>12</v>
      </c>
      <c r="K8" s="50" t="s">
        <v>13</v>
      </c>
    </row>
    <row r="9" s="1" customFormat="1" ht="23" spans="1:11">
      <c r="A9" s="7"/>
      <c r="B9" s="23">
        <v>1</v>
      </c>
      <c r="C9" s="24" t="s">
        <v>14</v>
      </c>
      <c r="D9" s="24" t="s">
        <v>15</v>
      </c>
      <c r="E9" s="25" t="s">
        <v>16</v>
      </c>
      <c r="F9" s="26">
        <v>11310</v>
      </c>
      <c r="G9" s="26">
        <v>100</v>
      </c>
      <c r="H9" s="26"/>
      <c r="I9" s="51" t="s">
        <v>17</v>
      </c>
      <c r="J9" s="26">
        <v>310</v>
      </c>
      <c r="K9" s="52" t="s">
        <v>18</v>
      </c>
    </row>
    <row r="10" s="1" customFormat="1" ht="23" spans="1:11">
      <c r="A10" s="7"/>
      <c r="B10" s="27"/>
      <c r="C10" s="24" t="s">
        <v>14</v>
      </c>
      <c r="D10" s="24" t="s">
        <v>15</v>
      </c>
      <c r="E10" s="25" t="s">
        <v>19</v>
      </c>
      <c r="F10" s="26">
        <v>0</v>
      </c>
      <c r="G10" s="26">
        <v>100</v>
      </c>
      <c r="H10" s="26"/>
      <c r="I10" s="51" t="s">
        <v>20</v>
      </c>
      <c r="J10" s="26">
        <v>310</v>
      </c>
      <c r="K10" s="52"/>
    </row>
    <row r="11" s="1" customFormat="1" ht="23" spans="1:11">
      <c r="A11" s="7"/>
      <c r="B11" s="28">
        <v>2</v>
      </c>
      <c r="C11" s="24" t="s">
        <v>21</v>
      </c>
      <c r="D11" s="24" t="s">
        <v>22</v>
      </c>
      <c r="E11" s="25" t="s">
        <v>16</v>
      </c>
      <c r="F11" s="26">
        <v>11310</v>
      </c>
      <c r="G11" s="26">
        <v>100</v>
      </c>
      <c r="H11" s="26"/>
      <c r="I11" s="51" t="s">
        <v>23</v>
      </c>
      <c r="J11" s="26">
        <v>310</v>
      </c>
      <c r="K11" s="52"/>
    </row>
    <row r="12" s="1" customFormat="1" ht="23" spans="1:11">
      <c r="A12" s="7"/>
      <c r="B12" s="23"/>
      <c r="C12" s="24" t="s">
        <v>21</v>
      </c>
      <c r="D12" s="24" t="s">
        <v>22</v>
      </c>
      <c r="E12" s="25" t="s">
        <v>24</v>
      </c>
      <c r="F12" s="26">
        <v>1500</v>
      </c>
      <c r="G12" s="26">
        <v>100</v>
      </c>
      <c r="H12" s="26"/>
      <c r="I12" s="51" t="s">
        <v>25</v>
      </c>
      <c r="J12" s="26">
        <v>310</v>
      </c>
      <c r="K12" s="52"/>
    </row>
    <row r="13" s="1" customFormat="1" ht="23" spans="1:11">
      <c r="A13" s="7"/>
      <c r="B13" s="23">
        <v>3</v>
      </c>
      <c r="C13" s="24" t="s">
        <v>26</v>
      </c>
      <c r="D13" s="24" t="s">
        <v>15</v>
      </c>
      <c r="E13" s="25" t="s">
        <v>16</v>
      </c>
      <c r="F13" s="26">
        <v>11310</v>
      </c>
      <c r="G13" s="26">
        <v>100</v>
      </c>
      <c r="H13" s="26"/>
      <c r="I13" s="51" t="s">
        <v>27</v>
      </c>
      <c r="J13" s="26">
        <v>310</v>
      </c>
      <c r="K13" s="52" t="s">
        <v>18</v>
      </c>
    </row>
    <row r="14" s="1" customFormat="1" ht="23" spans="1:11">
      <c r="A14" s="7"/>
      <c r="B14" s="27"/>
      <c r="C14" s="24" t="s">
        <v>26</v>
      </c>
      <c r="D14" s="24" t="s">
        <v>15</v>
      </c>
      <c r="E14" s="25" t="s">
        <v>19</v>
      </c>
      <c r="F14" s="26">
        <v>0</v>
      </c>
      <c r="G14" s="26">
        <v>100</v>
      </c>
      <c r="H14" s="26"/>
      <c r="I14" s="51" t="s">
        <v>28</v>
      </c>
      <c r="J14" s="26">
        <v>310</v>
      </c>
      <c r="K14" s="52"/>
    </row>
    <row r="15" s="1" customFormat="1" ht="23" spans="1:11">
      <c r="A15" s="7"/>
      <c r="B15" s="28">
        <v>4</v>
      </c>
      <c r="C15" s="24" t="s">
        <v>29</v>
      </c>
      <c r="D15" s="24" t="s">
        <v>22</v>
      </c>
      <c r="E15" s="25" t="s">
        <v>16</v>
      </c>
      <c r="F15" s="26">
        <v>11310</v>
      </c>
      <c r="G15" s="26">
        <v>100</v>
      </c>
      <c r="H15" s="26"/>
      <c r="I15" s="51" t="s">
        <v>30</v>
      </c>
      <c r="J15" s="26">
        <v>310</v>
      </c>
      <c r="K15" s="52"/>
    </row>
    <row r="16" s="1" customFormat="1" ht="23" spans="1:11">
      <c r="A16" s="7"/>
      <c r="B16" s="28"/>
      <c r="C16" s="24" t="s">
        <v>29</v>
      </c>
      <c r="D16" s="24" t="s">
        <v>22</v>
      </c>
      <c r="E16" s="25" t="s">
        <v>24</v>
      </c>
      <c r="F16" s="26">
        <v>1500</v>
      </c>
      <c r="G16" s="26"/>
      <c r="H16" s="26"/>
      <c r="I16" s="51" t="s">
        <v>31</v>
      </c>
      <c r="J16" s="26">
        <v>310</v>
      </c>
      <c r="K16" s="52"/>
    </row>
    <row r="17" s="1" customFormat="1" ht="23" spans="1:11">
      <c r="A17" s="7"/>
      <c r="B17" s="28">
        <v>5</v>
      </c>
      <c r="C17" s="24" t="s">
        <v>32</v>
      </c>
      <c r="D17" s="24" t="s">
        <v>33</v>
      </c>
      <c r="E17" s="25" t="s">
        <v>34</v>
      </c>
      <c r="F17" s="26">
        <v>13358</v>
      </c>
      <c r="G17" s="26">
        <v>100</v>
      </c>
      <c r="H17" s="26"/>
      <c r="I17" s="51" t="s">
        <v>35</v>
      </c>
      <c r="J17" s="26">
        <v>310</v>
      </c>
      <c r="K17" s="52"/>
    </row>
    <row r="18" s="1" customFormat="1" ht="23" spans="1:11">
      <c r="A18" s="7"/>
      <c r="B18" s="28">
        <v>6</v>
      </c>
      <c r="C18" s="24" t="s">
        <v>36</v>
      </c>
      <c r="D18" s="24" t="s">
        <v>37</v>
      </c>
      <c r="E18" s="25" t="s">
        <v>34</v>
      </c>
      <c r="F18" s="26">
        <v>13358</v>
      </c>
      <c r="G18" s="26">
        <v>100</v>
      </c>
      <c r="H18" s="26"/>
      <c r="I18" s="51" t="s">
        <v>38</v>
      </c>
      <c r="J18" s="26">
        <v>310</v>
      </c>
      <c r="K18" s="52"/>
    </row>
    <row r="19" s="1" customFormat="1" ht="23" spans="1:11">
      <c r="A19" s="7"/>
      <c r="B19" s="28">
        <v>7</v>
      </c>
      <c r="C19" s="29" t="s">
        <v>39</v>
      </c>
      <c r="D19" s="29" t="s">
        <v>40</v>
      </c>
      <c r="E19" s="30" t="s">
        <v>34</v>
      </c>
      <c r="F19" s="31">
        <v>0</v>
      </c>
      <c r="G19" s="31">
        <v>100</v>
      </c>
      <c r="H19" s="31">
        <v>12650</v>
      </c>
      <c r="I19" s="53" t="s">
        <v>41</v>
      </c>
      <c r="J19" s="31">
        <v>310</v>
      </c>
      <c r="K19" s="53"/>
    </row>
    <row r="20" s="1" customFormat="1" ht="23" spans="1:11">
      <c r="A20" s="7"/>
      <c r="B20" s="28">
        <v>8</v>
      </c>
      <c r="C20" s="24" t="s">
        <v>42</v>
      </c>
      <c r="D20" s="24" t="s">
        <v>33</v>
      </c>
      <c r="E20" s="25" t="s">
        <v>34</v>
      </c>
      <c r="F20" s="26">
        <v>13358</v>
      </c>
      <c r="G20" s="26">
        <v>100</v>
      </c>
      <c r="H20" s="26"/>
      <c r="I20" s="51" t="s">
        <v>43</v>
      </c>
      <c r="J20" s="26">
        <v>310</v>
      </c>
      <c r="K20" s="52"/>
    </row>
    <row r="21" s="1" customFormat="1" ht="23" spans="1:11">
      <c r="A21" s="7"/>
      <c r="B21" s="28">
        <v>9</v>
      </c>
      <c r="C21" s="29" t="s">
        <v>44</v>
      </c>
      <c r="D21" s="29" t="s">
        <v>45</v>
      </c>
      <c r="E21" s="30" t="s">
        <v>34</v>
      </c>
      <c r="F21" s="31">
        <v>0</v>
      </c>
      <c r="G21" s="31">
        <v>100</v>
      </c>
      <c r="H21" s="31">
        <v>1500</v>
      </c>
      <c r="I21" s="54" t="s">
        <v>46</v>
      </c>
      <c r="J21" s="31">
        <v>310</v>
      </c>
      <c r="K21" s="53"/>
    </row>
    <row r="22" s="1" customFormat="1" ht="23" spans="1:11">
      <c r="A22" s="7"/>
      <c r="B22" s="28">
        <v>10</v>
      </c>
      <c r="C22" s="24" t="s">
        <v>47</v>
      </c>
      <c r="D22" s="24" t="s">
        <v>48</v>
      </c>
      <c r="E22" s="25" t="s">
        <v>34</v>
      </c>
      <c r="F22" s="26">
        <v>13358</v>
      </c>
      <c r="G22" s="26">
        <v>100</v>
      </c>
      <c r="H22" s="26"/>
      <c r="I22" s="51" t="s">
        <v>49</v>
      </c>
      <c r="J22" s="26">
        <v>310</v>
      </c>
      <c r="K22" s="52" t="s">
        <v>18</v>
      </c>
    </row>
    <row r="23" s="1" customFormat="1" ht="23" spans="1:11">
      <c r="A23" s="7"/>
      <c r="B23" s="28">
        <v>11</v>
      </c>
      <c r="C23" s="24" t="s">
        <v>50</v>
      </c>
      <c r="D23" s="24" t="s">
        <v>51</v>
      </c>
      <c r="E23" s="25" t="s">
        <v>34</v>
      </c>
      <c r="F23" s="26">
        <v>13358</v>
      </c>
      <c r="G23" s="26">
        <v>100</v>
      </c>
      <c r="H23" s="26"/>
      <c r="I23" s="51" t="s">
        <v>52</v>
      </c>
      <c r="J23" s="26">
        <v>310</v>
      </c>
      <c r="K23" s="52"/>
    </row>
    <row r="24" s="1" customFormat="1" ht="23" spans="1:11">
      <c r="A24" s="7"/>
      <c r="B24" s="28">
        <v>12</v>
      </c>
      <c r="C24" s="24" t="s">
        <v>53</v>
      </c>
      <c r="D24" s="24" t="s">
        <v>48</v>
      </c>
      <c r="E24" s="25" t="s">
        <v>34</v>
      </c>
      <c r="F24" s="26">
        <v>13358</v>
      </c>
      <c r="G24" s="26">
        <v>100</v>
      </c>
      <c r="H24" s="26"/>
      <c r="I24" s="51" t="s">
        <v>54</v>
      </c>
      <c r="J24" s="26">
        <v>310</v>
      </c>
      <c r="K24" s="52" t="s">
        <v>18</v>
      </c>
    </row>
    <row r="25" s="1" customFormat="1" ht="23" spans="1:11">
      <c r="A25" s="7"/>
      <c r="B25" s="28">
        <v>13</v>
      </c>
      <c r="C25" s="29" t="s">
        <v>55</v>
      </c>
      <c r="D25" s="29" t="s">
        <v>56</v>
      </c>
      <c r="E25" s="30" t="s">
        <v>34</v>
      </c>
      <c r="F25" s="31">
        <v>0</v>
      </c>
      <c r="G25" s="31">
        <v>100</v>
      </c>
      <c r="H25" s="31">
        <v>1500</v>
      </c>
      <c r="I25" s="53" t="s">
        <v>57</v>
      </c>
      <c r="J25" s="31">
        <v>310</v>
      </c>
      <c r="K25" s="52"/>
    </row>
    <row r="26" s="1" customFormat="1" ht="23" spans="1:11">
      <c r="A26" s="7"/>
      <c r="B26" s="28">
        <v>14</v>
      </c>
      <c r="C26" s="24" t="s">
        <v>58</v>
      </c>
      <c r="D26" s="32" t="s">
        <v>51</v>
      </c>
      <c r="E26" s="25" t="s">
        <v>34</v>
      </c>
      <c r="F26" s="26">
        <v>13358</v>
      </c>
      <c r="G26" s="26">
        <v>100</v>
      </c>
      <c r="H26" s="33"/>
      <c r="I26" s="51" t="s">
        <v>59</v>
      </c>
      <c r="J26" s="26">
        <v>310</v>
      </c>
      <c r="K26" s="55"/>
    </row>
    <row r="27" s="1" customFormat="1" ht="23" spans="1:11">
      <c r="A27" s="7"/>
      <c r="B27" s="28">
        <v>15</v>
      </c>
      <c r="C27" s="24" t="s">
        <v>60</v>
      </c>
      <c r="D27" s="32" t="s">
        <v>61</v>
      </c>
      <c r="E27" s="25" t="s">
        <v>62</v>
      </c>
      <c r="F27" s="33">
        <v>26418</v>
      </c>
      <c r="G27" s="26">
        <v>100</v>
      </c>
      <c r="H27" s="33"/>
      <c r="I27" s="55" t="s">
        <v>63</v>
      </c>
      <c r="J27" s="37" t="s">
        <v>64</v>
      </c>
      <c r="K27" s="55"/>
    </row>
    <row r="28" s="1" customFormat="1" ht="23" spans="1:11">
      <c r="A28" s="7"/>
      <c r="B28" s="28">
        <v>16</v>
      </c>
      <c r="C28" s="24" t="s">
        <v>65</v>
      </c>
      <c r="D28" s="32" t="s">
        <v>61</v>
      </c>
      <c r="E28" s="25" t="s">
        <v>62</v>
      </c>
      <c r="F28" s="33">
        <v>27828</v>
      </c>
      <c r="G28" s="26">
        <v>100</v>
      </c>
      <c r="H28" s="33"/>
      <c r="I28" s="55" t="s">
        <v>66</v>
      </c>
      <c r="J28" s="37" t="s">
        <v>64</v>
      </c>
      <c r="K28" s="55"/>
    </row>
    <row r="29" s="1" customFormat="1" ht="15" spans="1:11">
      <c r="A29" s="7"/>
      <c r="B29" s="28"/>
      <c r="C29" s="24" t="s">
        <v>36</v>
      </c>
      <c r="D29" s="24" t="s">
        <v>67</v>
      </c>
      <c r="E29" s="25" t="s">
        <v>68</v>
      </c>
      <c r="F29" s="33">
        <v>1500</v>
      </c>
      <c r="G29" s="26"/>
      <c r="H29" s="33"/>
      <c r="I29" s="55" t="s">
        <v>69</v>
      </c>
      <c r="J29" s="26">
        <v>310</v>
      </c>
      <c r="K29" s="55"/>
    </row>
    <row r="30" s="1" customFormat="1" ht="23" spans="1:12">
      <c r="A30" s="7"/>
      <c r="B30" s="28">
        <v>17</v>
      </c>
      <c r="C30" s="34" t="s">
        <v>70</v>
      </c>
      <c r="D30" s="34"/>
      <c r="E30" s="30" t="s">
        <v>62</v>
      </c>
      <c r="F30" s="35"/>
      <c r="G30" s="35"/>
      <c r="H30" s="35">
        <v>1500</v>
      </c>
      <c r="I30" s="56" t="s">
        <v>71</v>
      </c>
      <c r="J30" s="35">
        <v>310</v>
      </c>
      <c r="K30" s="56"/>
      <c r="L30" s="1" t="s">
        <v>72</v>
      </c>
    </row>
    <row r="31" s="1" customFormat="1" ht="15" spans="1:11">
      <c r="A31" s="7"/>
      <c r="B31" s="28"/>
      <c r="C31" s="34" t="s">
        <v>73</v>
      </c>
      <c r="D31" s="34" t="s">
        <v>74</v>
      </c>
      <c r="E31" s="30" t="s">
        <v>75</v>
      </c>
      <c r="F31" s="35"/>
      <c r="G31" s="35"/>
      <c r="H31" s="35">
        <v>690</v>
      </c>
      <c r="I31" s="56"/>
      <c r="J31" s="35" t="s">
        <v>76</v>
      </c>
      <c r="K31" s="55"/>
    </row>
    <row r="32" s="1" customFormat="1" ht="23" spans="1:12">
      <c r="A32" s="7"/>
      <c r="B32" s="28"/>
      <c r="C32" s="34" t="s">
        <v>77</v>
      </c>
      <c r="D32" s="34" t="s">
        <v>74</v>
      </c>
      <c r="E32" s="30" t="s">
        <v>78</v>
      </c>
      <c r="F32" s="35"/>
      <c r="G32" s="35"/>
      <c r="H32" s="35">
        <v>1400</v>
      </c>
      <c r="I32" s="56"/>
      <c r="J32" s="35" t="s">
        <v>76</v>
      </c>
      <c r="K32" s="56"/>
      <c r="L32" s="1" t="s">
        <v>79</v>
      </c>
    </row>
    <row r="33" s="1" customFormat="1" ht="23" spans="1:12">
      <c r="A33" s="7"/>
      <c r="B33" s="28"/>
      <c r="C33" s="34" t="s">
        <v>80</v>
      </c>
      <c r="D33" s="34" t="s">
        <v>74</v>
      </c>
      <c r="E33" s="30" t="s">
        <v>78</v>
      </c>
      <c r="F33" s="35"/>
      <c r="G33" s="35"/>
      <c r="H33" s="35">
        <v>1400</v>
      </c>
      <c r="I33" s="56"/>
      <c r="J33" s="35" t="s">
        <v>76</v>
      </c>
      <c r="K33" s="56"/>
      <c r="L33" s="1" t="s">
        <v>79</v>
      </c>
    </row>
    <row r="34" s="1" customFormat="1" ht="23" spans="1:12">
      <c r="A34" s="7"/>
      <c r="B34" s="28"/>
      <c r="C34" s="34" t="s">
        <v>81</v>
      </c>
      <c r="D34" s="34" t="s">
        <v>74</v>
      </c>
      <c r="E34" s="30" t="s">
        <v>78</v>
      </c>
      <c r="F34" s="35"/>
      <c r="G34" s="35"/>
      <c r="H34" s="35">
        <v>1400</v>
      </c>
      <c r="I34" s="56"/>
      <c r="J34" s="35" t="s">
        <v>76</v>
      </c>
      <c r="K34" s="56"/>
      <c r="L34" s="1" t="s">
        <v>79</v>
      </c>
    </row>
    <row r="35" s="1" customFormat="1" ht="15" spans="1:11">
      <c r="A35" s="7"/>
      <c r="B35" s="28">
        <v>18</v>
      </c>
      <c r="C35" s="28"/>
      <c r="D35" s="28"/>
      <c r="E35" s="36"/>
      <c r="F35" s="37"/>
      <c r="G35" s="37"/>
      <c r="H35" s="37"/>
      <c r="I35" s="57"/>
      <c r="J35" s="37"/>
      <c r="K35" s="55"/>
    </row>
    <row r="36" s="1" customFormat="1" ht="15" spans="1:11">
      <c r="A36" s="7"/>
      <c r="B36" s="38" t="s">
        <v>82</v>
      </c>
      <c r="C36" s="38"/>
      <c r="D36" s="38"/>
      <c r="E36" s="38"/>
      <c r="F36" s="39">
        <f>SUM(F9:F35)</f>
        <v>197492</v>
      </c>
      <c r="G36" s="39">
        <f>SUM(G9:G35)</f>
        <v>1900</v>
      </c>
      <c r="H36" s="39">
        <f>SUM(H9:H35)</f>
        <v>22040</v>
      </c>
      <c r="I36" s="58"/>
      <c r="J36" s="59"/>
      <c r="K36" s="60"/>
    </row>
    <row r="37" s="1" customFormat="1" ht="15" spans="1:11">
      <c r="A37" s="7"/>
      <c r="B37" s="38" t="s">
        <v>83</v>
      </c>
      <c r="C37" s="38"/>
      <c r="D37" s="38"/>
      <c r="E37" s="38"/>
      <c r="F37" s="39">
        <f>F36+G36+H36</f>
        <v>221432</v>
      </c>
      <c r="G37" s="39"/>
      <c r="H37" s="39"/>
      <c r="I37" s="58"/>
      <c r="J37" s="59"/>
      <c r="K37" s="60"/>
    </row>
    <row r="38" customFormat="1" spans="1:11">
      <c r="A38" s="5"/>
      <c r="B38" s="40"/>
      <c r="C38" s="40"/>
      <c r="D38" s="40"/>
      <c r="E38" s="40"/>
      <c r="F38" s="41"/>
      <c r="G38" s="41"/>
      <c r="H38" s="41"/>
      <c r="I38" s="40"/>
      <c r="J38" s="3"/>
      <c r="K38" s="4"/>
    </row>
    <row r="39" customFormat="1" spans="1:11">
      <c r="A39" s="5"/>
      <c r="B39" s="42"/>
      <c r="C39" s="12" t="s">
        <v>84</v>
      </c>
      <c r="D39" s="12" t="s">
        <v>85</v>
      </c>
      <c r="E39" s="42"/>
      <c r="F39" s="14" t="s">
        <v>86</v>
      </c>
      <c r="G39" s="14"/>
      <c r="H39" s="14"/>
      <c r="I39" s="42"/>
      <c r="J39" s="3"/>
      <c r="K39" s="4"/>
    </row>
    <row r="40" s="1" customFormat="1" ht="15" spans="1:11">
      <c r="A40" s="7"/>
      <c r="B40" s="7"/>
      <c r="C40" s="7"/>
      <c r="D40" s="7"/>
      <c r="E40" s="7"/>
      <c r="F40" s="7"/>
      <c r="G40" s="7"/>
      <c r="H40" s="7"/>
      <c r="I40" s="7"/>
      <c r="J40" s="45"/>
      <c r="K40" s="46"/>
    </row>
    <row r="41" s="1" customFormat="1" ht="15" spans="1:11">
      <c r="A41" s="7"/>
      <c r="B41" s="7"/>
      <c r="C41" s="7"/>
      <c r="D41" s="7"/>
      <c r="E41" s="7"/>
      <c r="F41" s="20"/>
      <c r="G41" s="20"/>
      <c r="H41" s="43"/>
      <c r="I41" s="7"/>
      <c r="J41" s="45"/>
      <c r="K41" s="46"/>
    </row>
    <row r="42" s="1" customFormat="1" ht="15" spans="1:11">
      <c r="A42" s="7"/>
      <c r="B42" s="7"/>
      <c r="C42" s="7"/>
      <c r="D42" s="7"/>
      <c r="E42" s="7"/>
      <c r="F42" s="20"/>
      <c r="G42" s="20"/>
      <c r="H42" s="7"/>
      <c r="I42" s="7"/>
      <c r="J42" s="45"/>
      <c r="K42" s="46"/>
    </row>
    <row r="43" spans="7:7">
      <c r="G43">
        <v>221432</v>
      </c>
    </row>
    <row r="58" spans="5:5">
      <c r="E58" t="s">
        <v>87</v>
      </c>
    </row>
  </sheetData>
  <autoFilter ref="A8:L37">
    <extLst/>
  </autoFilter>
  <mergeCells count="6">
    <mergeCell ref="B3:I3"/>
    <mergeCell ref="B36:E36"/>
    <mergeCell ref="B37:E37"/>
    <mergeCell ref="F37:I37"/>
    <mergeCell ref="B9:B10"/>
    <mergeCell ref="B13:B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2023-10-08T10:08:10Z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CED92BD52FAF4C5EB35544CF098BF6E0_13</vt:lpwstr>
  </property>
  <property fmtid="{D5CDD505-2E9C-101B-9397-08002B2CF9AE}" pid="3" name="KSOProductBuildVer">
    <vt:lpwstr>2052-12.1.0.15712</vt:lpwstr>
  </property>
</Properties>
</file>