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<sst xmlns="http://schemas.openxmlformats.org/spreadsheetml/2006/main" count="56">
  <si>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</si>
  <si>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会议日期：2018年9月12日</t>
  </si>
  <si>
    <t>团号：HMQA-180912-BAK711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</si>
  <si>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</si>
  <si>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</si>
  <si>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</si>
  <si>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</si>
  <si>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</si>
  <si>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</si>
  <si>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</si>
  <si>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</si>
  <si>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</si>
  <si>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</si>
  <si>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</si>
  <si>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</si>
  <si>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</si>
  <si>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</si>
  <si>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</si>
  <si>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</si>
  <si>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</si>
  <si>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</si>
  <si>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</si>
  <si>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</si>
  <si>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</si>
  <si>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</si>
  <si>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9月12日午餐，12日晚餐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</si>
  <si>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</si>
  <si>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</si>
  <si>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</si>
  <si>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</si>
  <si>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</si>
  <si>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</si>
  <si>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</si>
  <si>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</si>
  <si>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</si>
  <si>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</si>
  <si>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</si>
  <si>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</si>
  <si>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</si>
  <si>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</si>
  <si>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</si>
  <si>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</si>
  <si>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</si>
  <si>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9月12日外购茶歇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</si>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</sst>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7" fillId="2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B1" workbookViewId="0">
      <selection activeCell="G47" sqref="G47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75" customWidth="1"/>
    <col min="6" max="6" width="10.375"/>
    <col min="7" max="7" width="11.5"/>
    <col min="8" max="8" width="12" customWidth="1"/>
    <col min="9" max="9" width="32.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4:10">
      <c r="D4" s="5" t="s">
        <v>1</v>
      </c>
      <c r="E4" s="5"/>
      <c r="F4" s="5"/>
      <c r="H4" s="6" t="s">
        <v>2</v>
      </c>
      <c r="I4" s="6"/>
      <c r="J4" s="6" t="s">
        <v>1</v>
      </c>
    </row>
    <row r="5" customHeight="1" spans="4:10">
      <c r="D5" s="5"/>
      <c r="E5" s="5"/>
      <c r="F5" s="5"/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45" si="0">F8+G8</f>
        <v>0</v>
      </c>
      <c r="I8" s="36"/>
      <c r="J8" s="37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2">F15+G15</f>
        <v>0</v>
      </c>
      <c r="I15" s="36"/>
      <c r="J15" s="38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0"/>
        <v>0</v>
      </c>
      <c r="I17" s="36"/>
      <c r="J17" s="41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6"/>
      <c r="J18" s="42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6"/>
      <c r="J19" s="42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6"/>
      <c r="J20" s="42"/>
    </row>
    <row r="21" s="1" customFormat="1" customHeight="1" spans="1:10">
      <c r="A21" s="18"/>
      <c r="B21" s="19" t="s">
        <v>23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39"/>
      <c r="J21" s="43"/>
    </row>
    <row r="22" customHeight="1" spans="1:10">
      <c r="A22" s="14">
        <v>4</v>
      </c>
      <c r="B22" s="15" t="s">
        <v>24</v>
      </c>
      <c r="C22" s="16">
        <v>5160</v>
      </c>
      <c r="D22" s="17">
        <v>1</v>
      </c>
      <c r="E22" s="16">
        <f>C22*D22</f>
        <v>5160</v>
      </c>
      <c r="F22" s="16">
        <v>0</v>
      </c>
      <c r="G22" s="16">
        <v>0</v>
      </c>
      <c r="H22" s="16">
        <f t="shared" si="0"/>
        <v>0</v>
      </c>
      <c r="I22" s="36" t="s">
        <v>25</v>
      </c>
      <c r="J22" s="41" t="s">
        <v>26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6"/>
      <c r="J23" s="42"/>
    </row>
    <row r="24" s="1" customFormat="1" customHeight="1" spans="1:10">
      <c r="A24" s="18"/>
      <c r="B24" s="19" t="s">
        <v>27</v>
      </c>
      <c r="C24" s="20">
        <f>SUM(C22)</f>
        <v>5160</v>
      </c>
      <c r="D24" s="20">
        <f t="shared" ref="D24:E24" si="6">SUM(D22)</f>
        <v>1</v>
      </c>
      <c r="E24" s="20">
        <f t="shared" si="6"/>
        <v>5160</v>
      </c>
      <c r="F24" s="20">
        <f>SUM(F22:F23)</f>
        <v>0</v>
      </c>
      <c r="G24" s="20">
        <f t="shared" ref="G24:H24" si="7">SUM(G22:G23)</f>
        <v>0</v>
      </c>
      <c r="H24" s="20">
        <f t="shared" si="7"/>
        <v>0</v>
      </c>
      <c r="I24" s="39"/>
      <c r="J24" s="43"/>
    </row>
    <row r="25" customHeight="1" spans="1:10">
      <c r="A25" s="21">
        <v>5</v>
      </c>
      <c r="B25" s="22" t="s">
        <v>28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0"/>
        <v>0</v>
      </c>
      <c r="I25" s="36"/>
      <c r="J25" s="37" t="s">
        <v>29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6"/>
      <c r="J26" s="38"/>
    </row>
    <row r="27" s="1" customFormat="1" customHeight="1" spans="1:10">
      <c r="A27" s="18"/>
      <c r="B27" s="19" t="s">
        <v>30</v>
      </c>
      <c r="C27" s="20">
        <f>SUM(C25)</f>
        <v>0</v>
      </c>
      <c r="D27" s="20">
        <f t="shared" ref="D27:E27" si="9">SUM(D25)</f>
        <v>0</v>
      </c>
      <c r="E27" s="20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39"/>
      <c r="J27" s="40"/>
    </row>
    <row r="28" customHeight="1" spans="1:10">
      <c r="A28" s="14">
        <v>6</v>
      </c>
      <c r="B28" s="15" t="s">
        <v>31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0"/>
        <v>0</v>
      </c>
      <c r="I28" s="36"/>
      <c r="J28" s="37" t="s">
        <v>32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6"/>
      <c r="J29" s="42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6"/>
      <c r="J30" s="42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6"/>
      <c r="J31" s="42"/>
    </row>
    <row r="32" s="1" customFormat="1" customHeight="1" spans="1:10">
      <c r="A32" s="18"/>
      <c r="B32" s="19" t="s">
        <v>33</v>
      </c>
      <c r="C32" s="20">
        <f>SUM(C28)</f>
        <v>0</v>
      </c>
      <c r="D32" s="20">
        <f t="shared" ref="D32:E32" si="11">SUM(D28)</f>
        <v>0</v>
      </c>
      <c r="E32" s="20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39"/>
      <c r="J32" s="43"/>
    </row>
    <row r="33" customHeight="1" spans="1:10">
      <c r="A33" s="14">
        <v>7</v>
      </c>
      <c r="B33" s="15" t="s">
        <v>34</v>
      </c>
      <c r="C33" s="16">
        <v>0</v>
      </c>
      <c r="D33" s="17">
        <v>0</v>
      </c>
      <c r="E33" s="16">
        <f>C33*D33</f>
        <v>0</v>
      </c>
      <c r="F33" s="16">
        <v>0</v>
      </c>
      <c r="G33" s="16">
        <v>0</v>
      </c>
      <c r="H33" s="16">
        <f t="shared" si="0"/>
        <v>0</v>
      </c>
      <c r="I33" s="36"/>
      <c r="J33" s="44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6"/>
      <c r="J34" s="45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6"/>
      <c r="J35" s="45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6"/>
      <c r="J36" s="45"/>
    </row>
    <row r="37" s="1" customFormat="1" customHeight="1" spans="1:10">
      <c r="A37" s="18"/>
      <c r="B37" s="19" t="s">
        <v>35</v>
      </c>
      <c r="C37" s="20">
        <f>SUM(C33)</f>
        <v>0</v>
      </c>
      <c r="D37" s="20">
        <f t="shared" ref="D37:E37" si="13">SUM(D33)</f>
        <v>0</v>
      </c>
      <c r="E37" s="20">
        <f t="shared" si="13"/>
        <v>0</v>
      </c>
      <c r="F37" s="20">
        <f>SUM(F33:F36)</f>
        <v>0</v>
      </c>
      <c r="G37" s="20">
        <f t="shared" ref="G37:H37" si="14">SUM(G33:G36)</f>
        <v>0</v>
      </c>
      <c r="H37" s="20">
        <f t="shared" si="14"/>
        <v>0</v>
      </c>
      <c r="I37" s="39"/>
      <c r="J37" s="46"/>
    </row>
    <row r="38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0"/>
        <v>0</v>
      </c>
      <c r="I38" s="36"/>
      <c r="J38" s="41" t="s">
        <v>37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6"/>
      <c r="J39" s="42"/>
    </row>
    <row r="40" s="1" customFormat="1" customHeight="1" spans="1:10">
      <c r="A40" s="18"/>
      <c r="B40" s="19" t="s">
        <v>38</v>
      </c>
      <c r="C40" s="20">
        <f>SUM(C38)</f>
        <v>0</v>
      </c>
      <c r="D40" s="20">
        <f t="shared" ref="D40:E40" si="15">SUM(D38)</f>
        <v>0</v>
      </c>
      <c r="E40" s="20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39"/>
      <c r="J40" s="43"/>
    </row>
    <row r="4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0"/>
        <v>0</v>
      </c>
      <c r="I41" s="36"/>
      <c r="J41" s="37" t="s">
        <v>40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6"/>
      <c r="J42" s="38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6"/>
      <c r="J43" s="38"/>
    </row>
    <row r="44" s="1" customFormat="1" customHeight="1" spans="1:10">
      <c r="A44" s="18"/>
      <c r="B44" s="19" t="s">
        <v>41</v>
      </c>
      <c r="C44" s="20">
        <f>SUM(C41)</f>
        <v>0</v>
      </c>
      <c r="D44" s="20">
        <f t="shared" ref="D44:E44" si="17">SUM(D41)</f>
        <v>0</v>
      </c>
      <c r="E44" s="20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39"/>
      <c r="J44" s="40"/>
    </row>
    <row r="45" customHeight="1" spans="1:10">
      <c r="A45" s="21">
        <v>10</v>
      </c>
      <c r="B45" s="15" t="s">
        <v>42</v>
      </c>
      <c r="C45" s="16">
        <v>1200</v>
      </c>
      <c r="D45" s="17">
        <v>1</v>
      </c>
      <c r="E45" s="16">
        <f>C45*D45</f>
        <v>1200</v>
      </c>
      <c r="F45" s="16">
        <v>0</v>
      </c>
      <c r="G45" s="16">
        <v>0</v>
      </c>
      <c r="H45" s="16">
        <f t="shared" si="0"/>
        <v>0</v>
      </c>
      <c r="I45" s="36" t="s">
        <v>43</v>
      </c>
      <c r="J45" s="44"/>
    </row>
    <row r="46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ref="H46:H51" si="19">F46+G46</f>
        <v>0</v>
      </c>
      <c r="I46" s="36"/>
      <c r="J46" s="45"/>
    </row>
    <row r="47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9"/>
        <v>0</v>
      </c>
      <c r="I47" s="36"/>
      <c r="J47" s="45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6"/>
      <c r="J48" s="45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6"/>
      <c r="J49" s="45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6"/>
      <c r="J50" s="45"/>
    </row>
    <row r="5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6"/>
      <c r="J51" s="45"/>
    </row>
    <row r="52" s="1" customFormat="1" customHeight="1" spans="1:10">
      <c r="A52" s="18"/>
      <c r="B52" s="19" t="s">
        <v>44</v>
      </c>
      <c r="C52" s="20">
        <f>SUM(C45)</f>
        <v>1200</v>
      </c>
      <c r="D52" s="20">
        <f t="shared" ref="D52:E52" si="20">SUM(D45)</f>
        <v>1</v>
      </c>
      <c r="E52" s="20">
        <f t="shared" si="20"/>
        <v>1200</v>
      </c>
      <c r="F52" s="20">
        <f>SUM(F45:F51)</f>
        <v>0</v>
      </c>
      <c r="G52" s="20">
        <f t="shared" ref="G52:H52" si="21">SUM(G45:G51)</f>
        <v>0</v>
      </c>
      <c r="H52" s="20">
        <f t="shared" si="21"/>
        <v>0</v>
      </c>
      <c r="I52" s="39"/>
      <c r="J52" s="46"/>
    </row>
    <row r="53" customHeight="1" spans="1:10">
      <c r="A53" s="18"/>
      <c r="B53" s="19" t="s">
        <v>45</v>
      </c>
      <c r="C53" s="20">
        <f>SUM(C52,C44,C40,C37,C32,C27,C24,C21,C16,C13)</f>
        <v>6360</v>
      </c>
      <c r="D53" s="20">
        <f t="shared" ref="D53:H53" si="22">SUM(D52,D44,D40,D37,D32,D27,D24,D21,D16,D13)</f>
        <v>2</v>
      </c>
      <c r="E53" s="20">
        <f t="shared" si="22"/>
        <v>6360</v>
      </c>
      <c r="F53" s="20">
        <f t="shared" si="22"/>
        <v>0</v>
      </c>
      <c r="G53" s="20">
        <f t="shared" si="22"/>
        <v>0</v>
      </c>
      <c r="H53" s="20">
        <f t="shared" si="22"/>
        <v>0</v>
      </c>
      <c r="I53" s="39"/>
      <c r="J53" s="47"/>
    </row>
    <row r="57" customHeight="1" spans="1:9">
      <c r="A57" s="28" t="s">
        <v>46</v>
      </c>
      <c r="B57" s="29"/>
      <c r="C57" s="30" t="s">
        <v>47</v>
      </c>
      <c r="D57" s="30"/>
      <c r="E57" s="30" t="s">
        <v>48</v>
      </c>
      <c r="F57" s="30"/>
      <c r="G57" s="30" t="s">
        <v>49</v>
      </c>
      <c r="H57" s="30"/>
      <c r="I57" s="48" t="s">
        <v>50</v>
      </c>
    </row>
    <row r="58" customHeight="1" spans="1:9">
      <c r="A58" s="31">
        <f>E53</f>
        <v>6360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6360</v>
      </c>
    </row>
    <row r="60" customHeight="1" spans="1:9">
      <c r="A60" s="5" t="s">
        <v>51</v>
      </c>
      <c r="B60" s="33" t="s">
        <v>52</v>
      </c>
      <c r="C60" s="34" t="s">
        <v>53</v>
      </c>
      <c r="D60" s="5"/>
      <c r="E60" s="5" t="s">
        <v>54</v>
      </c>
      <c r="F60" s="5"/>
      <c r="G60" s="5" t="s">
        <v>55</v>
      </c>
      <c r="H60" s="5"/>
      <c r="I60" s="33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  <mergeCell ref="D4:F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kristy-lam</cp:lastModifiedBy>
  <dcterms:created xsi:type="dcterms:W3CDTF">2014-04-15T08:52:00Z</dcterms:created>
  <cp:lastPrinted>2017-02-16T08:55:00Z</cp:lastPrinted>
  <dcterms:modified xsi:type="dcterms:W3CDTF">2018-09-11T04:16:58Z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