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9D621DF2-E3DB-42D3-89A3-EE204B72A23D}" xr6:coauthVersionLast="31" xr6:coauthVersionMax="31" xr10:uidLastSave="{00000000-0000-0000-0000-000000000000}"/>
  <bookViews>
    <workbookView xWindow="240" yWindow="110" windowWidth="14810" windowHeight="8010" xr2:uid="{00000000-000D-0000-FFFF-FFFF00000000}"/>
  </bookViews>
  <sheets>
    <sheet name="费用报价单" sheetId="1" r:id="rId1"/>
    <sheet name="嘉宾名单" sheetId="2" r:id="rId2"/>
  </sheets>
  <definedNames>
    <definedName name="_xlnm.Print_Titles" localSheetId="0">费用报价单!$7:$8</definedName>
  </definedNames>
  <calcPr calcId="179017"/>
</workbook>
</file>

<file path=xl/calcChain.xml><?xml version="1.0" encoding="utf-8"?>
<calcChain xmlns="http://schemas.openxmlformats.org/spreadsheetml/2006/main">
  <c r="I13" i="1" l="1"/>
  <c r="I12" i="1"/>
  <c r="I14" i="1" l="1"/>
  <c r="I15" i="1" s="1"/>
  <c r="I16" i="1" s="1"/>
  <c r="I9" i="1"/>
  <c r="I10" i="1" l="1"/>
</calcChain>
</file>

<file path=xl/sharedStrings.xml><?xml version="1.0" encoding="utf-8"?>
<sst xmlns="http://schemas.openxmlformats.org/spreadsheetml/2006/main" count="99" uniqueCount="76">
  <si>
    <t>供应商名称</t>
  </si>
  <si>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</si>
  <si>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</si>
  <si>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</si>
  <si>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</si>
  <si>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</si>
  <si>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</si>
  <si>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</si>
  <si>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</si>
  <si>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</si>
  <si>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</si>
  <si>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</si>
  <si>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</si>
  <si>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其他</t>
    <phoneticPr fontId="5" type="noConversion"/>
  </si>
  <si>
    <t>活动费用</t>
    <phoneticPr fontId="5" type="noConversion"/>
  </si>
  <si>
    <t>活动费用合计</t>
    <phoneticPr fontId="5" type="noConversion"/>
  </si>
  <si>
    <t>康辉集团北京国际会议展览有限公司</t>
    <phoneticPr fontId="5" type="noConversion"/>
  </si>
  <si>
    <t>场地费</t>
    <phoneticPr fontId="5" type="noConversion"/>
  </si>
  <si>
    <t>项</t>
    <phoneticPr fontId="5" type="noConversion"/>
  </si>
  <si>
    <t>-</t>
    <phoneticPr fontId="5" type="noConversion"/>
  </si>
  <si>
    <t>张</t>
    <phoneticPr fontId="5" type="noConversion"/>
  </si>
  <si>
    <t>服务费7%</t>
    <phoneticPr fontId="5" type="noConversion"/>
  </si>
  <si>
    <t>税费6%</t>
    <phoneticPr fontId="5" type="noConversion"/>
  </si>
  <si>
    <t>整体合计</t>
    <phoneticPr fontId="5" type="noConversion"/>
  </si>
  <si>
    <t>桌卡（400g白卡付哑膜）</t>
    <phoneticPr fontId="5" type="noConversion"/>
  </si>
  <si>
    <t>2018年360KA新客代理高层交流会活动费用预算</t>
    <phoneticPr fontId="5" type="noConversion"/>
  </si>
  <si>
    <t>2018年360KA新客代理高层交流会</t>
    <phoneticPr fontId="5" type="noConversion"/>
  </si>
  <si>
    <t>北京机遇空间</t>
    <phoneticPr fontId="5" type="noConversion"/>
  </si>
  <si>
    <t>2018年360KA渠道高层交流会</t>
    <phoneticPr fontId="7" type="noConversion"/>
  </si>
  <si>
    <t>序号</t>
  </si>
  <si>
    <t>公司</t>
  </si>
  <si>
    <t>公司简称</t>
    <phoneticPr fontId="7" type="noConversion"/>
  </si>
  <si>
    <t>姓名</t>
  </si>
  <si>
    <t>职务</t>
  </si>
  <si>
    <t>北京麦田无界科技有限公司</t>
  </si>
  <si>
    <t>麦田无界</t>
    <phoneticPr fontId="7" type="noConversion"/>
  </si>
  <si>
    <t>王楠</t>
  </si>
  <si>
    <t>总经理</t>
  </si>
  <si>
    <t>冯智博</t>
  </si>
  <si>
    <t>销售副总经理</t>
  </si>
  <si>
    <t>北京英信在线科技有限公司</t>
    <phoneticPr fontId="7" type="noConversion"/>
  </si>
  <si>
    <t>英信在线</t>
    <phoneticPr fontId="7" type="noConversion"/>
  </si>
  <si>
    <t>于俊利</t>
  </si>
  <si>
    <t>总经理</t>
    <phoneticPr fontId="7" type="noConversion"/>
  </si>
  <si>
    <t>高健人</t>
  </si>
  <si>
    <t>CEO</t>
    <phoneticPr fontId="7" type="noConversion"/>
  </si>
  <si>
    <t>北京鼎盛意轩网络营销策划有限公司</t>
    <phoneticPr fontId="7" type="noConversion"/>
  </si>
  <si>
    <t>鼎盛意轩</t>
    <phoneticPr fontId="7" type="noConversion"/>
  </si>
  <si>
    <t>王鹏飞</t>
    <phoneticPr fontId="7" type="noConversion"/>
  </si>
  <si>
    <t>王明明</t>
    <phoneticPr fontId="7" type="noConversion"/>
  </si>
  <si>
    <t>媒介总监</t>
    <phoneticPr fontId="7" type="noConversion"/>
  </si>
  <si>
    <t>广东叁六网络科技有限公司</t>
    <phoneticPr fontId="7" type="noConversion"/>
  </si>
  <si>
    <t>广东叁六</t>
    <phoneticPr fontId="7" type="noConversion"/>
  </si>
  <si>
    <t>刘海宾</t>
    <phoneticPr fontId="7" type="noConversion"/>
  </si>
  <si>
    <t>汪信梅</t>
    <phoneticPr fontId="7" type="noConversion"/>
  </si>
  <si>
    <t>运营总监</t>
    <phoneticPr fontId="7" type="noConversion"/>
  </si>
  <si>
    <t>班尼星空（北京）广告有限公司</t>
  </si>
  <si>
    <t>班尼星空</t>
    <phoneticPr fontId="7" type="noConversion"/>
  </si>
  <si>
    <t>隋鸿雁</t>
  </si>
  <si>
    <t>副总经理</t>
  </si>
  <si>
    <t>左亚利</t>
  </si>
  <si>
    <t>媒介经理</t>
  </si>
  <si>
    <t>杨晓红</t>
    <phoneticPr fontId="7" type="noConversion"/>
  </si>
  <si>
    <t>KA渠道高级总监</t>
    <phoneticPr fontId="7" type="noConversion"/>
  </si>
  <si>
    <t>吴楠</t>
    <phoneticPr fontId="7" type="noConversion"/>
  </si>
  <si>
    <t>渠道经理</t>
    <phoneticPr fontId="7" type="noConversion"/>
  </si>
  <si>
    <t>王蕾</t>
    <phoneticPr fontId="7" type="noConversion"/>
  </si>
  <si>
    <t>罗璇璇</t>
    <phoneticPr fontId="7" type="noConversion"/>
  </si>
  <si>
    <t>王毅</t>
    <phoneticPr fontId="7" type="noConversion"/>
  </si>
  <si>
    <t>谢四毛</t>
    <phoneticPr fontId="7" type="noConversion"/>
  </si>
  <si>
    <t>16人</t>
    <phoneticPr fontId="5" type="noConversion"/>
  </si>
  <si>
    <t>小时</t>
    <phoneticPr fontId="5" type="noConversion"/>
  </si>
  <si>
    <t>15:00-17:00</t>
    <phoneticPr fontId="5" type="noConversion"/>
  </si>
  <si>
    <t>茶歇</t>
    <phoneticPr fontId="5" type="noConversion"/>
  </si>
  <si>
    <t>点心+水果+饮品</t>
    <phoneticPr fontId="5" type="noConversion"/>
  </si>
  <si>
    <t>备用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</si>
</sst>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&quot;¥&quot;#,##0.00_);[Red]\(&quot;¥&quot;#,##0.00\)"/>
  </numFmts>
  <fonts count="10" x14ac:knownFonts="1">
    <font>
      <sz val="11"/>
      <color theme="1"/>
      <name val="宋体"/>
      <family val="2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1" fontId="2" fillId="0" borderId="0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showGridLines="0" tabSelected="1" zoomScale="120" zoomScaleNormal="12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14" sqref="I14"/>
    </sheetView>
  </sheetViews>
  <sheetFormatPr defaultRowHeight="14" x14ac:dyDescent="0.25"/>
  <cols>
    <col min="2" max="2" width="13.7265625" customWidth="1"/>
    <col min="3" max="3" width="22.54296875" customWidth="1"/>
    <col min="4" max="8" width="7.6328125" customWidth="1"/>
    <col min="9" max="9" width="17.36328125" customWidth="1"/>
  </cols>
  <sheetData>
    <row r="1" spans="1:9" ht="30.75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4" t="s">
        <v>0</v>
      </c>
      <c r="B2" s="15" t="s">
        <v>16</v>
      </c>
      <c r="C2" s="15"/>
      <c r="D2" s="15"/>
      <c r="E2" s="15"/>
      <c r="F2" s="15"/>
      <c r="G2" s="15"/>
      <c r="H2" s="15"/>
      <c r="I2" s="15"/>
    </row>
    <row r="3" spans="1:9" x14ac:dyDescent="0.25">
      <c r="A3" s="4" t="s">
        <v>1</v>
      </c>
      <c r="B3" s="15" t="s">
        <v>26</v>
      </c>
      <c r="C3" s="15"/>
      <c r="D3" s="15"/>
      <c r="E3" s="15"/>
      <c r="F3" s="15"/>
      <c r="G3" s="15"/>
      <c r="H3" s="15"/>
      <c r="I3" s="15"/>
    </row>
    <row r="4" spans="1:9" x14ac:dyDescent="0.25">
      <c r="A4" s="4" t="s">
        <v>2</v>
      </c>
      <c r="B4" s="17">
        <v>43461</v>
      </c>
      <c r="C4" s="15"/>
      <c r="D4" s="15"/>
      <c r="E4" s="15"/>
      <c r="F4" s="15"/>
      <c r="G4" s="15"/>
      <c r="H4" s="15"/>
      <c r="I4" s="15"/>
    </row>
    <row r="5" spans="1:9" x14ac:dyDescent="0.25">
      <c r="A5" s="4" t="s">
        <v>3</v>
      </c>
      <c r="B5" s="15" t="s">
        <v>27</v>
      </c>
      <c r="C5" s="15"/>
      <c r="D5" s="15"/>
      <c r="E5" s="15"/>
      <c r="F5" s="15"/>
      <c r="G5" s="15"/>
      <c r="H5" s="15"/>
      <c r="I5" s="15"/>
    </row>
    <row r="6" spans="1:9" x14ac:dyDescent="0.25">
      <c r="A6" s="5" t="s">
        <v>4</v>
      </c>
      <c r="B6" s="16" t="s">
        <v>70</v>
      </c>
      <c r="C6" s="16"/>
      <c r="D6" s="16"/>
      <c r="E6" s="16"/>
      <c r="F6" s="16"/>
      <c r="G6" s="16"/>
      <c r="H6" s="16"/>
      <c r="I6" s="16"/>
    </row>
    <row r="7" spans="1:9" x14ac:dyDescent="0.25">
      <c r="A7" s="19" t="s">
        <v>5</v>
      </c>
      <c r="B7" s="19"/>
      <c r="C7" s="20" t="s">
        <v>6</v>
      </c>
      <c r="D7" s="19" t="s">
        <v>7</v>
      </c>
      <c r="E7" s="19"/>
      <c r="F7" s="19"/>
      <c r="G7" s="19"/>
      <c r="H7" s="19" t="s">
        <v>8</v>
      </c>
      <c r="I7" s="19"/>
    </row>
    <row r="8" spans="1:9" x14ac:dyDescent="0.25">
      <c r="A8" s="18"/>
      <c r="B8" s="18"/>
      <c r="C8" s="21"/>
      <c r="D8" s="8" t="s">
        <v>9</v>
      </c>
      <c r="E8" s="8" t="s">
        <v>10</v>
      </c>
      <c r="F8" s="8" t="s">
        <v>9</v>
      </c>
      <c r="G8" s="8" t="s">
        <v>10</v>
      </c>
      <c r="H8" s="8" t="s">
        <v>11</v>
      </c>
      <c r="I8" s="8" t="s">
        <v>12</v>
      </c>
    </row>
    <row r="9" spans="1:9" x14ac:dyDescent="0.25">
      <c r="A9" s="24" t="s">
        <v>14</v>
      </c>
      <c r="B9" s="7" t="s">
        <v>17</v>
      </c>
      <c r="C9" s="1" t="s">
        <v>72</v>
      </c>
      <c r="D9" s="2">
        <v>2</v>
      </c>
      <c r="E9" s="2" t="s">
        <v>71</v>
      </c>
      <c r="F9" s="2">
        <v>1</v>
      </c>
      <c r="G9" s="2" t="s">
        <v>18</v>
      </c>
      <c r="H9" s="6">
        <v>1000</v>
      </c>
      <c r="I9" s="9">
        <f>D9*F9*H9</f>
        <v>2000</v>
      </c>
    </row>
    <row r="10" spans="1:9" x14ac:dyDescent="0.25">
      <c r="A10" s="25"/>
      <c r="B10" s="7" t="s">
        <v>73</v>
      </c>
      <c r="C10" s="1" t="s">
        <v>74</v>
      </c>
      <c r="D10" s="2">
        <v>1</v>
      </c>
      <c r="E10" s="2" t="s">
        <v>18</v>
      </c>
      <c r="F10" s="2">
        <v>1</v>
      </c>
      <c r="G10" s="2" t="s">
        <v>18</v>
      </c>
      <c r="H10" s="6">
        <v>1000</v>
      </c>
      <c r="I10" s="9">
        <f>D10*F10*H10</f>
        <v>1000</v>
      </c>
    </row>
    <row r="11" spans="1:9" x14ac:dyDescent="0.25">
      <c r="A11" s="25"/>
      <c r="B11" s="7" t="s">
        <v>13</v>
      </c>
      <c r="C11" s="1" t="s">
        <v>24</v>
      </c>
      <c r="D11" s="2">
        <v>16</v>
      </c>
      <c r="E11" s="2" t="s">
        <v>20</v>
      </c>
      <c r="F11" s="2">
        <v>1</v>
      </c>
      <c r="G11" s="2" t="s">
        <v>18</v>
      </c>
      <c r="H11" s="6">
        <v>3</v>
      </c>
      <c r="I11" s="9" t="s">
        <v>19</v>
      </c>
    </row>
    <row r="12" spans="1:9" x14ac:dyDescent="0.25">
      <c r="A12" s="26"/>
      <c r="B12" s="7" t="s">
        <v>75</v>
      </c>
      <c r="C12" s="23"/>
      <c r="D12" s="2">
        <v>1</v>
      </c>
      <c r="E12" s="2" t="s">
        <v>18</v>
      </c>
      <c r="F12" s="2">
        <v>1</v>
      </c>
      <c r="G12" s="2" t="s">
        <v>18</v>
      </c>
      <c r="H12" s="6">
        <v>500</v>
      </c>
      <c r="I12" s="9">
        <f>D12*F12*H12</f>
        <v>500</v>
      </c>
    </row>
    <row r="13" spans="1:9" x14ac:dyDescent="0.25">
      <c r="A13" s="18" t="s">
        <v>15</v>
      </c>
      <c r="B13" s="18"/>
      <c r="C13" s="18"/>
      <c r="D13" s="18"/>
      <c r="E13" s="18"/>
      <c r="F13" s="18"/>
      <c r="G13" s="18"/>
      <c r="H13" s="18"/>
      <c r="I13" s="3">
        <f>SUM(I9:I12)</f>
        <v>3500</v>
      </c>
    </row>
    <row r="14" spans="1:9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3">
        <f>I13*0.07</f>
        <v>245.00000000000003</v>
      </c>
    </row>
    <row r="15" spans="1:9" x14ac:dyDescent="0.25">
      <c r="A15" s="18" t="s">
        <v>22</v>
      </c>
      <c r="B15" s="18"/>
      <c r="C15" s="18"/>
      <c r="D15" s="18"/>
      <c r="E15" s="18"/>
      <c r="F15" s="18"/>
      <c r="G15" s="18"/>
      <c r="H15" s="18"/>
      <c r="I15" s="3">
        <f>(I13+I14)*0.06</f>
        <v>224.7</v>
      </c>
    </row>
    <row r="16" spans="1:9" x14ac:dyDescent="0.25">
      <c r="A16" s="18" t="s">
        <v>23</v>
      </c>
      <c r="B16" s="18"/>
      <c r="C16" s="18"/>
      <c r="D16" s="18"/>
      <c r="E16" s="18"/>
      <c r="F16" s="18"/>
      <c r="G16" s="18"/>
      <c r="H16" s="18"/>
      <c r="I16" s="3">
        <f>SUM(I13:I15)</f>
        <v>3969.7</v>
      </c>
    </row>
  </sheetData>
  <mergeCells count="15">
    <mergeCell ref="A14:H14"/>
    <mergeCell ref="A15:H15"/>
    <mergeCell ref="A16:H16"/>
    <mergeCell ref="A7:B8"/>
    <mergeCell ref="C7:C8"/>
    <mergeCell ref="D7:G7"/>
    <mergeCell ref="H7:I7"/>
    <mergeCell ref="A13:H13"/>
    <mergeCell ref="A9:A12"/>
    <mergeCell ref="A1:I1"/>
    <mergeCell ref="B2:I2"/>
    <mergeCell ref="B5:I5"/>
    <mergeCell ref="B6:I6"/>
    <mergeCell ref="B3:I3"/>
    <mergeCell ref="B4:I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D788-469C-4199-99E0-9467D9B2E763}">
  <dimension ref="A1:E18"/>
  <sheetViews>
    <sheetView workbookViewId="0">
      <selection activeCell="L14" sqref="L14"/>
    </sheetView>
  </sheetViews>
  <sheetFormatPr defaultRowHeight="14" x14ac:dyDescent="0.25"/>
  <cols>
    <col min="2" max="2" width="32" bestFit="1" customWidth="1"/>
    <col min="3" max="3" width="8.54296875" bestFit="1" customWidth="1"/>
    <col min="4" max="4" width="6.7265625" bestFit="1" customWidth="1"/>
    <col min="5" max="5" width="15" bestFit="1" customWidth="1"/>
  </cols>
  <sheetData>
    <row r="1" spans="1:5" ht="16.5" x14ac:dyDescent="0.25">
      <c r="A1" s="22" t="s">
        <v>28</v>
      </c>
      <c r="B1" s="22"/>
      <c r="C1" s="22"/>
      <c r="D1" s="22"/>
      <c r="E1" s="22"/>
    </row>
    <row r="2" spans="1:5" ht="14.5" x14ac:dyDescent="0.25">
      <c r="A2" s="10" t="s">
        <v>29</v>
      </c>
      <c r="B2" s="10" t="s">
        <v>30</v>
      </c>
      <c r="C2" s="10" t="s">
        <v>31</v>
      </c>
      <c r="D2" s="10" t="s">
        <v>32</v>
      </c>
      <c r="E2" s="10" t="s">
        <v>33</v>
      </c>
    </row>
    <row r="3" spans="1:5" ht="14.5" x14ac:dyDescent="0.25">
      <c r="A3" s="11">
        <v>1</v>
      </c>
      <c r="B3" s="11" t="s">
        <v>34</v>
      </c>
      <c r="C3" s="12" t="s">
        <v>35</v>
      </c>
      <c r="D3" s="12" t="s">
        <v>36</v>
      </c>
      <c r="E3" s="11" t="s">
        <v>37</v>
      </c>
    </row>
    <row r="4" spans="1:5" ht="14.5" x14ac:dyDescent="0.25">
      <c r="A4" s="11">
        <v>2</v>
      </c>
      <c r="B4" s="11" t="s">
        <v>34</v>
      </c>
      <c r="C4" s="12" t="s">
        <v>35</v>
      </c>
      <c r="D4" s="12" t="s">
        <v>38</v>
      </c>
      <c r="E4" s="11" t="s">
        <v>39</v>
      </c>
    </row>
    <row r="5" spans="1:5" ht="14.5" x14ac:dyDescent="0.25">
      <c r="A5" s="11">
        <v>3</v>
      </c>
      <c r="B5" s="11" t="s">
        <v>40</v>
      </c>
      <c r="C5" s="12" t="s">
        <v>41</v>
      </c>
      <c r="D5" s="12" t="s">
        <v>42</v>
      </c>
      <c r="E5" s="11" t="s">
        <v>43</v>
      </c>
    </row>
    <row r="6" spans="1:5" ht="14.5" x14ac:dyDescent="0.25">
      <c r="A6" s="11">
        <v>4</v>
      </c>
      <c r="B6" s="11" t="s">
        <v>40</v>
      </c>
      <c r="C6" s="12" t="s">
        <v>41</v>
      </c>
      <c r="D6" s="12" t="s">
        <v>44</v>
      </c>
      <c r="E6" s="11" t="s">
        <v>45</v>
      </c>
    </row>
    <row r="7" spans="1:5" ht="14.5" x14ac:dyDescent="0.25">
      <c r="A7" s="11">
        <v>5</v>
      </c>
      <c r="B7" s="11" t="s">
        <v>46</v>
      </c>
      <c r="C7" s="12" t="s">
        <v>47</v>
      </c>
      <c r="D7" s="12" t="s">
        <v>48</v>
      </c>
      <c r="E7" s="11" t="s">
        <v>43</v>
      </c>
    </row>
    <row r="8" spans="1:5" ht="14.5" x14ac:dyDescent="0.25">
      <c r="A8" s="11">
        <v>6</v>
      </c>
      <c r="B8" s="11" t="s">
        <v>46</v>
      </c>
      <c r="C8" s="12" t="s">
        <v>47</v>
      </c>
      <c r="D8" s="12" t="s">
        <v>49</v>
      </c>
      <c r="E8" s="11" t="s">
        <v>50</v>
      </c>
    </row>
    <row r="9" spans="1:5" ht="14.5" x14ac:dyDescent="0.25">
      <c r="A9" s="11">
        <v>7</v>
      </c>
      <c r="B9" s="11" t="s">
        <v>51</v>
      </c>
      <c r="C9" s="12" t="s">
        <v>52</v>
      </c>
      <c r="D9" s="12" t="s">
        <v>53</v>
      </c>
      <c r="E9" s="11" t="s">
        <v>43</v>
      </c>
    </row>
    <row r="10" spans="1:5" ht="14.5" x14ac:dyDescent="0.25">
      <c r="A10" s="11">
        <v>8</v>
      </c>
      <c r="B10" s="11" t="s">
        <v>51</v>
      </c>
      <c r="C10" s="12" t="s">
        <v>52</v>
      </c>
      <c r="D10" s="12" t="s">
        <v>54</v>
      </c>
      <c r="E10" s="11" t="s">
        <v>55</v>
      </c>
    </row>
    <row r="11" spans="1:5" ht="14.5" x14ac:dyDescent="0.25">
      <c r="A11" s="11">
        <v>9</v>
      </c>
      <c r="B11" s="11" t="s">
        <v>56</v>
      </c>
      <c r="C11" s="12" t="s">
        <v>57</v>
      </c>
      <c r="D11" s="12" t="s">
        <v>58</v>
      </c>
      <c r="E11" s="11" t="s">
        <v>59</v>
      </c>
    </row>
    <row r="12" spans="1:5" ht="14.5" x14ac:dyDescent="0.25">
      <c r="A12" s="11">
        <v>10</v>
      </c>
      <c r="B12" s="11" t="s">
        <v>56</v>
      </c>
      <c r="C12" s="12" t="s">
        <v>57</v>
      </c>
      <c r="D12" s="12" t="s">
        <v>60</v>
      </c>
      <c r="E12" s="11" t="s">
        <v>61</v>
      </c>
    </row>
    <row r="13" spans="1:5" ht="14.5" x14ac:dyDescent="0.25">
      <c r="A13" s="11">
        <v>11</v>
      </c>
      <c r="B13" s="11">
        <v>360</v>
      </c>
      <c r="C13" s="12">
        <v>360</v>
      </c>
      <c r="D13" s="13" t="s">
        <v>62</v>
      </c>
      <c r="E13" s="11" t="s">
        <v>63</v>
      </c>
    </row>
    <row r="14" spans="1:5" ht="14.5" x14ac:dyDescent="0.25">
      <c r="A14" s="11">
        <v>12</v>
      </c>
      <c r="B14" s="11">
        <v>360</v>
      </c>
      <c r="C14" s="12">
        <v>360</v>
      </c>
      <c r="D14" s="13" t="s">
        <v>64</v>
      </c>
      <c r="E14" s="11" t="s">
        <v>65</v>
      </c>
    </row>
    <row r="15" spans="1:5" ht="14.5" x14ac:dyDescent="0.25">
      <c r="A15" s="11">
        <v>13</v>
      </c>
      <c r="B15" s="11">
        <v>360</v>
      </c>
      <c r="C15" s="12">
        <v>360</v>
      </c>
      <c r="D15" s="13" t="s">
        <v>66</v>
      </c>
      <c r="E15" s="11" t="s">
        <v>65</v>
      </c>
    </row>
    <row r="16" spans="1:5" ht="14.5" x14ac:dyDescent="0.25">
      <c r="A16" s="11">
        <v>14</v>
      </c>
      <c r="B16" s="11">
        <v>360</v>
      </c>
      <c r="C16" s="12">
        <v>360</v>
      </c>
      <c r="D16" s="13" t="s">
        <v>67</v>
      </c>
      <c r="E16" s="11" t="s">
        <v>65</v>
      </c>
    </row>
    <row r="17" spans="1:5" ht="14.5" x14ac:dyDescent="0.25">
      <c r="A17" s="11">
        <v>15</v>
      </c>
      <c r="B17" s="11">
        <v>360</v>
      </c>
      <c r="C17" s="12">
        <v>360</v>
      </c>
      <c r="D17" s="13" t="s">
        <v>68</v>
      </c>
      <c r="E17" s="11" t="s">
        <v>65</v>
      </c>
    </row>
    <row r="18" spans="1:5" ht="14.5" x14ac:dyDescent="0.25">
      <c r="A18" s="11">
        <v>16</v>
      </c>
      <c r="B18" s="11">
        <v>360</v>
      </c>
      <c r="C18" s="12">
        <v>360</v>
      </c>
      <c r="D18" s="13" t="s">
        <v>69</v>
      </c>
      <c r="E18" s="11" t="s">
        <v>65</v>
      </c>
    </row>
  </sheetData>
  <mergeCells count="1">
    <mergeCell ref="A1:E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费用报价单</vt:lpstr>
      <vt:lpstr>嘉宾名单</vt:lpstr>
      <vt:lpstr>费用报价单!Print_Titles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2018-12-25T12:28:00Z</dcterms:modified>
</cp:coreProperties>
</file>