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firstSheet="2"/>
  </bookViews>
  <sheets>
    <sheet name="员工报销明细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<sst xmlns="http://schemas.openxmlformats.org/spreadsheetml/2006/main" count="56" uniqueCount="54">
  <si>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【借款报销单】</t>
  </si>
  <si>
    <t>团号：HMZA-240920-ZJT806</t>
  </si>
  <si>
    <t>会议日期：2024.9.20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</si>
  <si>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</si>
  <si>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</si>
  <si>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</si>
  <si>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</si>
  <si>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</si>
  <si>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</si>
  <si>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</si>
  <si>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</si>
  <si>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</si>
  <si>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</si>
  <si>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</si>
  <si>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</si>
  <si>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</si>
  <si>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</si>
  <si>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</si>
  <si>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</si>
  <si>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</si>
  <si>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</si>
  <si>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</si>
  <si>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</si>
  <si>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</si>
  <si>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</si>
  <si>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餐饮服务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</si>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</sst>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 applyFill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16" workbookViewId="0">
      <selection activeCell="I24" sqref="I24"/>
    </sheetView>
  </sheetViews>
  <sheetFormatPr defaultColWidth="9" defaultRowHeight="21" customHeight="1"/>
  <cols>
    <col min="1" max="1" width="9" style="2"/>
    <col min="2" max="2" width="16.6634615384615" customWidth="1"/>
    <col min="3" max="3" width="9.66346153846154" style="3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9"/>
      <c r="J8" s="4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9"/>
      <c r="J10" s="4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9"/>
      <c r="J11" s="4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9"/>
      <c r="J12" s="41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2"/>
      <c r="J13" s="43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9"/>
      <c r="J14" s="40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>F15+G15</f>
        <v>0</v>
      </c>
      <c r="I15" s="39"/>
      <c r="J15" s="41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39"/>
      <c r="J17" s="44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39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F19+G19</f>
        <v>0</v>
      </c>
      <c r="I19" s="39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>F20+G20</f>
        <v>0</v>
      </c>
      <c r="I20" s="39"/>
      <c r="J20" s="45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>SUM(D17)</f>
        <v>0</v>
      </c>
      <c r="E21" s="16">
        <f>SUM(E17)</f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42"/>
      <c r="J21" s="46"/>
    </row>
    <row r="22" customHeight="1" spans="1:10">
      <c r="A22" s="17">
        <v>4</v>
      </c>
      <c r="B22" s="18" t="s">
        <v>24</v>
      </c>
      <c r="C22" s="19">
        <v>0</v>
      </c>
      <c r="D22" s="17"/>
      <c r="E22" s="19">
        <f>C22*D22</f>
        <v>0</v>
      </c>
      <c r="F22" s="12">
        <v>354.8</v>
      </c>
      <c r="G22" s="12">
        <v>0</v>
      </c>
      <c r="H22" s="12">
        <f>F22+G22</f>
        <v>354.8</v>
      </c>
      <c r="I22" s="17" t="s">
        <v>25</v>
      </c>
      <c r="J22" s="44" t="s">
        <v>26</v>
      </c>
    </row>
    <row r="23" customHeight="1" spans="1:10">
      <c r="A23" s="23"/>
      <c r="B23" s="24"/>
      <c r="C23" s="25"/>
      <c r="D23" s="23"/>
      <c r="E23" s="25"/>
      <c r="F23" s="12">
        <v>130</v>
      </c>
      <c r="G23" s="12">
        <v>0</v>
      </c>
      <c r="H23" s="12">
        <f>F23+G23</f>
        <v>130</v>
      </c>
      <c r="I23" s="23" t="s">
        <v>25</v>
      </c>
      <c r="J23" s="45"/>
    </row>
    <row r="24" s="1" customFormat="1" customHeight="1" spans="1:10">
      <c r="A24" s="23"/>
      <c r="B24" s="24"/>
      <c r="C24" s="25"/>
      <c r="D24" s="23"/>
      <c r="E24" s="25"/>
      <c r="F24" s="12">
        <v>42</v>
      </c>
      <c r="G24" s="12">
        <v>0</v>
      </c>
      <c r="H24" s="12">
        <v>42</v>
      </c>
      <c r="I24" s="23" t="s">
        <v>25</v>
      </c>
      <c r="J24" s="45"/>
    </row>
    <row r="25" s="1" customFormat="1" customHeight="1" spans="1:10">
      <c r="A25" s="14"/>
      <c r="B25" s="15" t="s">
        <v>27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526.8</v>
      </c>
      <c r="G25" s="16">
        <f>SUM(G22:G24)</f>
        <v>0</v>
      </c>
      <c r="H25" s="16">
        <f>SUM(H22:H24)</f>
        <v>526.8</v>
      </c>
      <c r="I25" s="42"/>
      <c r="J25" s="46"/>
    </row>
    <row r="26" customHeight="1" spans="1:10">
      <c r="A26" s="17">
        <v>5</v>
      </c>
      <c r="B26" s="18" t="s">
        <v>28</v>
      </c>
      <c r="C26" s="19">
        <v>0</v>
      </c>
      <c r="D26" s="19"/>
      <c r="E26" s="12">
        <f>C26*D26</f>
        <v>0</v>
      </c>
      <c r="F26" s="12">
        <v>0</v>
      </c>
      <c r="G26" s="12">
        <v>0</v>
      </c>
      <c r="H26" s="37">
        <v>0</v>
      </c>
      <c r="I26" s="39"/>
      <c r="J26" s="40" t="s">
        <v>29</v>
      </c>
    </row>
    <row r="27" customHeight="1" spans="1:10">
      <c r="A27" s="23"/>
      <c r="B27" s="24"/>
      <c r="C27" s="25"/>
      <c r="D27" s="25"/>
      <c r="E27" s="12"/>
      <c r="F27" s="12">
        <v>0</v>
      </c>
      <c r="G27" s="12">
        <v>0</v>
      </c>
      <c r="H27" s="37">
        <v>0</v>
      </c>
      <c r="I27" s="39"/>
      <c r="J27" s="41"/>
    </row>
    <row r="28" customHeight="1" spans="1:10">
      <c r="A28" s="23"/>
      <c r="B28" s="24"/>
      <c r="C28" s="25"/>
      <c r="D28" s="25"/>
      <c r="E28" s="12"/>
      <c r="F28" s="12">
        <v>0</v>
      </c>
      <c r="G28" s="12">
        <v>0</v>
      </c>
      <c r="H28" s="37">
        <v>0</v>
      </c>
      <c r="I28" s="39"/>
      <c r="J28" s="41"/>
    </row>
    <row r="29" customHeight="1" spans="1:10">
      <c r="A29" s="20"/>
      <c r="B29" s="21"/>
      <c r="C29" s="22"/>
      <c r="D29" s="22"/>
      <c r="E29" s="12"/>
      <c r="F29" s="12">
        <v>0</v>
      </c>
      <c r="G29" s="12">
        <v>0</v>
      </c>
      <c r="H29" s="37">
        <v>0</v>
      </c>
      <c r="I29" s="39"/>
      <c r="J29" s="41"/>
    </row>
    <row r="30" s="1" customFormat="1" customHeight="1" spans="1:10">
      <c r="A30" s="14"/>
      <c r="B30" s="15" t="s">
        <v>30</v>
      </c>
      <c r="C30" s="16">
        <f>SUM(C26)</f>
        <v>0</v>
      </c>
      <c r="D30" s="16">
        <f>SUM(D26)</f>
        <v>0</v>
      </c>
      <c r="E30" s="16">
        <f>SUM(E26:E29)</f>
        <v>0</v>
      </c>
      <c r="F30" s="16">
        <f>SUM(F26:F29)</f>
        <v>0</v>
      </c>
      <c r="G30" s="16">
        <f>SUM(G26:G29)</f>
        <v>0</v>
      </c>
      <c r="H30" s="16">
        <f>SUM(H26:H29)</f>
        <v>0</v>
      </c>
      <c r="I30" s="42"/>
      <c r="J30" s="43"/>
    </row>
    <row r="31" customHeight="1" spans="1:10">
      <c r="A31" s="10">
        <v>6</v>
      </c>
      <c r="B31" s="11" t="s">
        <v>31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>F31+G31</f>
        <v>0</v>
      </c>
      <c r="I31" s="39"/>
      <c r="J31" s="40" t="s">
        <v>32</v>
      </c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>F32+G32</f>
        <v>0</v>
      </c>
      <c r="I32" s="39"/>
      <c r="J32" s="45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>F33+G33</f>
        <v>0</v>
      </c>
      <c r="I33" s="39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>F34+G34</f>
        <v>0</v>
      </c>
      <c r="I34" s="39"/>
      <c r="J34" s="45"/>
    </row>
    <row r="35" s="1" customFormat="1" customHeight="1" spans="1:10">
      <c r="A35" s="14"/>
      <c r="B35" s="15" t="s">
        <v>33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2"/>
      <c r="J35" s="46"/>
    </row>
    <row r="36" customHeight="1" spans="1:10">
      <c r="A36" s="10">
        <v>7</v>
      </c>
      <c r="B36" s="11" t="s">
        <v>34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>F36+G36</f>
        <v>0</v>
      </c>
      <c r="I36" s="39"/>
      <c r="J36" s="47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>F37+G37</f>
        <v>0</v>
      </c>
      <c r="I37" s="39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>F38+G38</f>
        <v>0</v>
      </c>
      <c r="I38" s="39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>F39+G39</f>
        <v>0</v>
      </c>
      <c r="I39" s="39"/>
      <c r="J39" s="48"/>
    </row>
    <row r="40" s="1" customFormat="1" customHeight="1" spans="1:10">
      <c r="A40" s="14"/>
      <c r="B40" s="15" t="s">
        <v>35</v>
      </c>
      <c r="C40" s="16">
        <f>SUM(C36)</f>
        <v>0</v>
      </c>
      <c r="D40" s="16">
        <f>SUM(D36)</f>
        <v>0</v>
      </c>
      <c r="E40" s="16">
        <f>SUM(E36)</f>
        <v>0</v>
      </c>
      <c r="F40" s="16">
        <f>SUM(F36:F39)</f>
        <v>0</v>
      </c>
      <c r="G40" s="16">
        <f>SUM(G36:G39)</f>
        <v>0</v>
      </c>
      <c r="H40" s="16">
        <f>SUM(H36:H39)</f>
        <v>0</v>
      </c>
      <c r="I40" s="42"/>
      <c r="J40" s="49"/>
    </row>
    <row r="41" customHeight="1" spans="1:10">
      <c r="A41" s="10">
        <v>8</v>
      </c>
      <c r="B41" s="11" t="s">
        <v>36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>F41+G41</f>
        <v>0</v>
      </c>
      <c r="I41" s="39"/>
      <c r="J41" s="44" t="s">
        <v>37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>F42+G42</f>
        <v>0</v>
      </c>
      <c r="I42" s="39"/>
      <c r="J42" s="45"/>
    </row>
    <row r="43" s="1" customFormat="1" customHeight="1" spans="1:10">
      <c r="A43" s="14"/>
      <c r="B43" s="15" t="s">
        <v>38</v>
      </c>
      <c r="C43" s="16">
        <f>SUM(C41)</f>
        <v>0</v>
      </c>
      <c r="D43" s="16">
        <f>SUM(D41)</f>
        <v>0</v>
      </c>
      <c r="E43" s="16">
        <f>SUM(E41)</f>
        <v>0</v>
      </c>
      <c r="F43" s="16">
        <f>SUM(F41:F42)</f>
        <v>0</v>
      </c>
      <c r="G43" s="16">
        <f>SUM(G41:G42)</f>
        <v>0</v>
      </c>
      <c r="H43" s="16">
        <f>SUM(H41:H42)</f>
        <v>0</v>
      </c>
      <c r="I43" s="42"/>
      <c r="J43" s="46"/>
    </row>
    <row r="44" customHeight="1" spans="1:10">
      <c r="A44" s="10">
        <v>9</v>
      </c>
      <c r="B44" s="11" t="s">
        <v>39</v>
      </c>
      <c r="C44" s="12">
        <v>0</v>
      </c>
      <c r="D44" s="13"/>
      <c r="E44" s="12">
        <f>C44*D44</f>
        <v>0</v>
      </c>
      <c r="F44" s="12">
        <v>0</v>
      </c>
      <c r="G44" s="12">
        <v>0</v>
      </c>
      <c r="H44" s="12">
        <f>F44+G44</f>
        <v>0</v>
      </c>
      <c r="I44" s="39"/>
      <c r="J44" s="40" t="s">
        <v>40</v>
      </c>
    </row>
    <row r="45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>F45+G45</f>
        <v>0</v>
      </c>
      <c r="I45" s="39"/>
      <c r="J45" s="41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>F46+G46</f>
        <v>0</v>
      </c>
      <c r="I46" s="39"/>
      <c r="J46" s="41"/>
    </row>
    <row r="47" s="1" customFormat="1" customHeight="1" spans="1:10">
      <c r="A47" s="14"/>
      <c r="B47" s="15" t="s">
        <v>41</v>
      </c>
      <c r="C47" s="16">
        <f>SUM(C44)</f>
        <v>0</v>
      </c>
      <c r="D47" s="16">
        <f>SUM(D44)</f>
        <v>0</v>
      </c>
      <c r="E47" s="16">
        <f>SUM(E44)</f>
        <v>0</v>
      </c>
      <c r="F47" s="16">
        <f>SUM(F44:F46)</f>
        <v>0</v>
      </c>
      <c r="G47" s="16">
        <f>SUM(G44:G46)</f>
        <v>0</v>
      </c>
      <c r="H47" s="16">
        <f>SUM(H44:H46)</f>
        <v>0</v>
      </c>
      <c r="I47" s="42"/>
      <c r="J47" s="43"/>
    </row>
    <row r="48" customHeight="1" spans="1:10">
      <c r="A48" s="17">
        <v>10</v>
      </c>
      <c r="B48" s="11" t="s">
        <v>42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 t="shared" ref="H48:H54" si="0">F48+G48</f>
        <v>0</v>
      </c>
      <c r="I48" s="39"/>
      <c r="J48" s="47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9"/>
      <c r="J49" s="48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9"/>
      <c r="J50" s="48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9"/>
      <c r="J51" s="48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 t="shared" si="0"/>
        <v>0</v>
      </c>
      <c r="I52" s="39"/>
      <c r="J52" s="48"/>
    </row>
    <row r="53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si="0"/>
        <v>0</v>
      </c>
      <c r="I53" s="39"/>
      <c r="J53" s="48"/>
    </row>
    <row r="54" customHeight="1" spans="1:10">
      <c r="A54" s="20"/>
      <c r="B54" s="11"/>
      <c r="C54" s="12"/>
      <c r="D54" s="13"/>
      <c r="E54" s="12"/>
      <c r="F54" s="12">
        <v>0</v>
      </c>
      <c r="G54" s="12">
        <v>0</v>
      </c>
      <c r="H54" s="12">
        <f t="shared" si="0"/>
        <v>0</v>
      </c>
      <c r="I54" s="39"/>
      <c r="J54" s="48"/>
    </row>
    <row r="55" s="1" customFormat="1" customHeight="1" spans="1:10">
      <c r="A55" s="14"/>
      <c r="B55" s="15" t="s">
        <v>43</v>
      </c>
      <c r="C55" s="16">
        <f>SUM(C48)</f>
        <v>0</v>
      </c>
      <c r="D55" s="16">
        <f>SUM(D48)</f>
        <v>0</v>
      </c>
      <c r="E55" s="16">
        <f>SUM(E48)</f>
        <v>0</v>
      </c>
      <c r="F55" s="16">
        <f>SUM(F48:F54)</f>
        <v>0</v>
      </c>
      <c r="G55" s="16">
        <f>SUM(G48:G54)</f>
        <v>0</v>
      </c>
      <c r="H55" s="16">
        <f>SUM(H48:H54)</f>
        <v>0</v>
      </c>
      <c r="I55" s="42"/>
      <c r="J55" s="49"/>
    </row>
    <row r="56" customHeight="1" spans="1:10">
      <c r="A56" s="14"/>
      <c r="B56" s="15" t="s">
        <v>44</v>
      </c>
      <c r="C56" s="16">
        <f t="shared" ref="C56:H56" si="1">SUM(C55,C47,C43,C40,C35,C30,C25,C21,C16,C13)</f>
        <v>0</v>
      </c>
      <c r="D56" s="16">
        <f t="shared" si="1"/>
        <v>0</v>
      </c>
      <c r="E56" s="16">
        <f t="shared" si="1"/>
        <v>0</v>
      </c>
      <c r="F56" s="16">
        <f t="shared" si="1"/>
        <v>526.8</v>
      </c>
      <c r="G56" s="16">
        <f t="shared" si="1"/>
        <v>0</v>
      </c>
      <c r="H56" s="16">
        <f t="shared" si="1"/>
        <v>526.8</v>
      </c>
      <c r="I56" s="42"/>
      <c r="J56" s="50"/>
    </row>
    <row r="60" customHeight="1" spans="1:9">
      <c r="A60" s="26" t="s">
        <v>45</v>
      </c>
      <c r="B60" s="27"/>
      <c r="C60" s="28" t="s">
        <v>46</v>
      </c>
      <c r="D60" s="28"/>
      <c r="E60" s="28" t="s">
        <v>47</v>
      </c>
      <c r="F60" s="28"/>
      <c r="G60" s="28" t="s">
        <v>48</v>
      </c>
      <c r="H60" s="28"/>
      <c r="I60" s="51" t="s">
        <v>49</v>
      </c>
    </row>
    <row r="61" customHeight="1" spans="1:9">
      <c r="A61" s="29">
        <f>E56</f>
        <v>0</v>
      </c>
      <c r="B61" s="30"/>
      <c r="C61" s="30">
        <f>H56</f>
        <v>526.8</v>
      </c>
      <c r="D61" s="30"/>
      <c r="E61" s="30">
        <f>F56</f>
        <v>526.8</v>
      </c>
      <c r="F61" s="30"/>
      <c r="G61" s="30">
        <f>G56</f>
        <v>0</v>
      </c>
      <c r="H61" s="30"/>
      <c r="I61" s="52">
        <f>A61-C61</f>
        <v>-526.8</v>
      </c>
    </row>
    <row r="63" customHeight="1" spans="1:9">
      <c r="A63" s="31" t="s">
        <v>50</v>
      </c>
      <c r="B63" s="32"/>
      <c r="C63" s="33" t="s">
        <v>51</v>
      </c>
      <c r="D63" s="31"/>
      <c r="E63" s="31" t="s">
        <v>52</v>
      </c>
      <c r="F63" s="31"/>
      <c r="G63" s="31" t="s">
        <v>53</v>
      </c>
      <c r="H63" s="31"/>
      <c r="I63" s="3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2014-04-16T00:52:00Z</dcterms:created>
  <cp:lastPrinted>2019-05-27T23:18:00Z</cp:lastPrinted>
  <dcterms:modified xsi:type="dcterms:W3CDTF">2025-09-15T11:50:10Z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1E381F749AB316AF0980C768E5B8F3C5_43</vt:lpwstr>
  </property>
</Properties>
</file>