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文件/2024年/10.21 默克 济南/"/>
    </mc:Choice>
  </mc:AlternateContent>
  <xr:revisionPtr revIDLastSave="0" documentId="13_ncr:1_{E936E1E8-9BDE-D94B-8A20-52EAA154204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济南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H13" i="4"/>
  <c r="H14" i="4"/>
  <c r="H10" i="4"/>
  <c r="H7" i="4"/>
  <c r="H8" i="4"/>
  <c r="H9" i="4"/>
  <c r="H11" i="4"/>
  <c r="H12" i="4"/>
</calcChain>
</file>

<file path=xl/sharedStrings.xml><?xml version="1.0" encoding="utf-8"?>
<sst xmlns="http://schemas.openxmlformats.org/spreadsheetml/2006/main" count="38" uniqueCount="28">
  <si>
    <t>项目</t>
  </si>
  <si>
    <t>规格</t>
  </si>
  <si>
    <t>数量</t>
  </si>
  <si>
    <t>单位</t>
  </si>
  <si>
    <t>单价</t>
  </si>
  <si>
    <t>总价</t>
  </si>
  <si>
    <t>备注</t>
  </si>
  <si>
    <t>服务费</t>
  </si>
  <si>
    <t>合计</t>
  </si>
  <si>
    <t>次</t>
    <phoneticPr fontId="7" type="noConversion"/>
  </si>
  <si>
    <t>酒店内服务费</t>
    <phoneticPr fontId="7" type="noConversion"/>
  </si>
  <si>
    <t>酒店外服务费</t>
    <phoneticPr fontId="7" type="noConversion"/>
  </si>
  <si>
    <t>项</t>
    <phoneticPr fontId="7" type="noConversion"/>
  </si>
  <si>
    <t>酒店内小计</t>
    <phoneticPr fontId="7" type="noConversion"/>
  </si>
  <si>
    <t>酒店外小计</t>
    <phoneticPr fontId="7" type="noConversion"/>
  </si>
  <si>
    <t>人</t>
    <phoneticPr fontId="7" type="noConversion"/>
  </si>
  <si>
    <t>酒店用餐</t>
    <phoneticPr fontId="7" type="noConversion"/>
  </si>
  <si>
    <t>外出用餐</t>
    <phoneticPr fontId="7" type="noConversion"/>
  </si>
  <si>
    <t>酒店住宿</t>
    <phoneticPr fontId="7" type="noConversion"/>
  </si>
  <si>
    <t>酒店会场</t>
    <phoneticPr fontId="7" type="noConversion"/>
  </si>
  <si>
    <t>10月21日 外出午餐</t>
    <phoneticPr fontId="7" type="noConversion"/>
  </si>
  <si>
    <t>税费</t>
    <phoneticPr fontId="7" type="noConversion"/>
  </si>
  <si>
    <t>增值税专用发票</t>
    <phoneticPr fontId="7" type="noConversion"/>
  </si>
  <si>
    <t>餐</t>
    <phoneticPr fontId="7" type="noConversion"/>
  </si>
  <si>
    <t>其他</t>
    <phoneticPr fontId="7" type="noConversion"/>
  </si>
  <si>
    <t>费用明细单</t>
    <phoneticPr fontId="7" type="noConversion"/>
  </si>
  <si>
    <t>巧克力</t>
    <phoneticPr fontId="7" type="noConversion"/>
  </si>
  <si>
    <t>拓展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</si>
</sst>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0"/>
  </numFmts>
  <fonts count="1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 (正文)"/>
      <family val="1"/>
      <charset val="134"/>
    </font>
    <font>
      <sz val="12"/>
      <color indexed="5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 (正文)"/>
      <family val="1"/>
      <charset val="134"/>
    </font>
    <font>
      <sz val="12"/>
      <color theme="1"/>
      <name val="宋体"/>
      <family val="1"/>
      <charset val="134"/>
    </font>
    <font>
      <sz val="12"/>
      <color theme="1"/>
      <name val="宋体 (正文)"/>
      <family val="1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1">
    <xf numFmtId="0" fontId="0" fillId="0" borderId="0" xfId="0">
      <alignment vertical="center"/>
    </xf>
    <xf numFmtId="0" fontId="4" fillId="2" borderId="0" xfId="2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58" fontId="6" fillId="2" borderId="2" xfId="2" applyNumberFormat="1" applyFill="1" applyBorder="1" applyAlignment="1">
      <alignment horizontal="left" vertical="center" wrapText="1"/>
    </xf>
    <xf numFmtId="0" fontId="6" fillId="2" borderId="2" xfId="2" applyFill="1" applyBorder="1" applyAlignment="1">
      <alignment horizontal="center" vertical="center" wrapText="1"/>
    </xf>
    <xf numFmtId="0" fontId="10" fillId="2" borderId="2" xfId="2" applyFont="1" applyFill="1" applyBorder="1" applyAlignment="1">
      <alignment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1" fillId="2" borderId="0" xfId="0" applyFont="1" applyFill="1">
      <alignment vertical="center"/>
    </xf>
    <xf numFmtId="0" fontId="6" fillId="2" borderId="2" xfId="2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9" fontId="10" fillId="2" borderId="2" xfId="2" applyNumberFormat="1" applyFont="1" applyFill="1" applyBorder="1" applyAlignment="1">
      <alignment horizontal="center" vertical="center" wrapText="1"/>
    </xf>
    <xf numFmtId="176" fontId="8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58" fontId="15" fillId="2" borderId="2" xfId="2" applyNumberFormat="1" applyFont="1" applyFill="1" applyBorder="1" applyAlignment="1">
      <alignment horizontal="left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2" fontId="10" fillId="2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9" fontId="13" fillId="2" borderId="0" xfId="2" applyNumberFormat="1" applyFont="1" applyFill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2F32-838C-724D-9C13-44C9BA445919}">
  <dimension ref="A1:I32"/>
  <sheetViews>
    <sheetView tabSelected="1" workbookViewId="0">
      <selection activeCell="H16" sqref="H16"/>
    </sheetView>
  </sheetViews>
  <sheetFormatPr baseColWidth="10" defaultColWidth="9" defaultRowHeight="14"/>
  <cols>
    <col min="1" max="1" width="19.6640625" style="12" customWidth="1"/>
    <col min="2" max="2" width="43.83203125" style="12" customWidth="1"/>
    <col min="3" max="3" width="7.1640625" style="11" customWidth="1"/>
    <col min="4" max="4" width="7.83203125" style="11" customWidth="1"/>
    <col min="5" max="5" width="6.1640625" style="11" customWidth="1"/>
    <col min="6" max="6" width="8.33203125" style="11" customWidth="1"/>
    <col min="7" max="7" width="12.6640625" style="11" customWidth="1"/>
    <col min="8" max="8" width="14" style="11" customWidth="1"/>
    <col min="9" max="9" width="19.33203125" style="12" customWidth="1"/>
    <col min="10" max="16384" width="9" style="12"/>
  </cols>
  <sheetData>
    <row r="1" spans="1:9" ht="37" customHeight="1">
      <c r="A1" s="41" t="s">
        <v>25</v>
      </c>
      <c r="B1" s="41"/>
      <c r="C1" s="41"/>
      <c r="D1" s="41"/>
      <c r="E1" s="41"/>
      <c r="F1" s="41"/>
      <c r="G1" s="41"/>
      <c r="H1" s="41"/>
      <c r="I1" s="41"/>
    </row>
    <row r="2" spans="1:9" s="15" customFormat="1" ht="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</row>
    <row r="3" spans="1:9" s="15" customFormat="1" ht="25" customHeight="1">
      <c r="A3" s="16" t="s">
        <v>18</v>
      </c>
      <c r="B3" s="17"/>
      <c r="C3" s="18"/>
      <c r="D3" s="18"/>
      <c r="E3" s="18"/>
      <c r="F3" s="18"/>
      <c r="G3" s="18"/>
      <c r="H3" s="37"/>
      <c r="I3" s="19"/>
    </row>
    <row r="4" spans="1:9" s="15" customFormat="1" ht="25" customHeight="1">
      <c r="A4" s="16" t="s">
        <v>16</v>
      </c>
      <c r="B4" s="17"/>
      <c r="C4" s="18"/>
      <c r="D4" s="18"/>
      <c r="E4" s="18"/>
      <c r="F4" s="18"/>
      <c r="G4" s="18"/>
      <c r="H4" s="37"/>
      <c r="I4" s="20"/>
    </row>
    <row r="5" spans="1:9" s="21" customFormat="1" ht="25" customHeight="1">
      <c r="A5" s="42" t="s">
        <v>19</v>
      </c>
      <c r="B5" s="31"/>
      <c r="C5" s="32"/>
      <c r="D5" s="32"/>
      <c r="E5" s="32"/>
      <c r="F5" s="32"/>
      <c r="G5" s="32"/>
      <c r="H5" s="38"/>
      <c r="I5" s="33"/>
    </row>
    <row r="6" spans="1:9" s="21" customFormat="1" ht="25" customHeight="1">
      <c r="A6" s="43"/>
      <c r="B6" s="31"/>
      <c r="C6" s="32"/>
      <c r="D6" s="34"/>
      <c r="E6" s="32"/>
      <c r="F6" s="34"/>
      <c r="G6" s="32"/>
      <c r="H6" s="32"/>
      <c r="I6" s="35"/>
    </row>
    <row r="7" spans="1:9" s="15" customFormat="1" ht="25" customHeight="1">
      <c r="A7" s="16" t="s">
        <v>17</v>
      </c>
      <c r="B7" s="17" t="s">
        <v>20</v>
      </c>
      <c r="C7" s="18">
        <v>1</v>
      </c>
      <c r="D7" s="18" t="s">
        <v>23</v>
      </c>
      <c r="E7" s="18">
        <v>1</v>
      </c>
      <c r="F7" s="18" t="s">
        <v>9</v>
      </c>
      <c r="G7" s="18">
        <v>10617</v>
      </c>
      <c r="H7" s="37">
        <f t="shared" ref="H7" si="0">C7*E7*G7</f>
        <v>10617</v>
      </c>
      <c r="I7" s="20"/>
    </row>
    <row r="8" spans="1:9" s="15" customFormat="1" ht="25" customHeight="1">
      <c r="A8" s="45" t="s">
        <v>24</v>
      </c>
      <c r="B8" s="22" t="s">
        <v>26</v>
      </c>
      <c r="C8" s="23">
        <v>1</v>
      </c>
      <c r="D8" s="23" t="s">
        <v>12</v>
      </c>
      <c r="E8" s="23">
        <v>1</v>
      </c>
      <c r="F8" s="23" t="s">
        <v>9</v>
      </c>
      <c r="G8" s="23">
        <v>373</v>
      </c>
      <c r="H8" s="18">
        <f t="shared" ref="H8:H9" si="1">C8*E8*G8</f>
        <v>373</v>
      </c>
      <c r="I8" s="19"/>
    </row>
    <row r="9" spans="1:9" s="15" customFormat="1" ht="25" customHeight="1">
      <c r="A9" s="45"/>
      <c r="B9" s="22" t="s">
        <v>27</v>
      </c>
      <c r="C9" s="23">
        <v>45</v>
      </c>
      <c r="D9" s="23" t="s">
        <v>15</v>
      </c>
      <c r="E9" s="23">
        <v>1</v>
      </c>
      <c r="F9" s="23" t="s">
        <v>9</v>
      </c>
      <c r="G9" s="23">
        <v>250</v>
      </c>
      <c r="H9" s="18">
        <f t="shared" si="1"/>
        <v>11250</v>
      </c>
      <c r="I9" s="19"/>
    </row>
    <row r="10" spans="1:9" s="15" customFormat="1" ht="25" customHeight="1">
      <c r="A10" s="40" t="s">
        <v>13</v>
      </c>
      <c r="B10" s="40"/>
      <c r="C10" s="40"/>
      <c r="D10" s="40"/>
      <c r="E10" s="40"/>
      <c r="F10" s="40"/>
      <c r="G10" s="40"/>
      <c r="H10" s="24">
        <f>SUM(H3:H6)</f>
        <v>0</v>
      </c>
      <c r="I10" s="25"/>
    </row>
    <row r="11" spans="1:9" s="15" customFormat="1" ht="25" customHeight="1">
      <c r="A11" s="40" t="s">
        <v>14</v>
      </c>
      <c r="B11" s="40"/>
      <c r="C11" s="40"/>
      <c r="D11" s="40"/>
      <c r="E11" s="40"/>
      <c r="F11" s="40"/>
      <c r="G11" s="40"/>
      <c r="H11" s="24">
        <f>SUM(H3:H9)-H10</f>
        <v>22240</v>
      </c>
      <c r="I11" s="25"/>
    </row>
    <row r="12" spans="1:9" s="15" customFormat="1" ht="25" customHeight="1">
      <c r="A12" s="44" t="s">
        <v>7</v>
      </c>
      <c r="B12" s="19" t="s">
        <v>10</v>
      </c>
      <c r="C12" s="23">
        <v>1</v>
      </c>
      <c r="D12" s="23" t="s">
        <v>12</v>
      </c>
      <c r="E12" s="23">
        <v>1</v>
      </c>
      <c r="F12" s="23" t="s">
        <v>9</v>
      </c>
      <c r="G12" s="27">
        <v>7.0000000000000007E-2</v>
      </c>
      <c r="H12" s="39">
        <f>H10*G12</f>
        <v>0</v>
      </c>
      <c r="I12" s="19"/>
    </row>
    <row r="13" spans="1:9" s="15" customFormat="1" ht="25" customHeight="1">
      <c r="A13" s="44"/>
      <c r="B13" s="20" t="s">
        <v>11</v>
      </c>
      <c r="C13" s="23">
        <v>1</v>
      </c>
      <c r="D13" s="23" t="s">
        <v>12</v>
      </c>
      <c r="E13" s="23">
        <v>1</v>
      </c>
      <c r="F13" s="23" t="s">
        <v>9</v>
      </c>
      <c r="G13" s="27">
        <v>0.09</v>
      </c>
      <c r="H13" s="39">
        <f>H11*G13</f>
        <v>2001.6</v>
      </c>
      <c r="I13" s="26"/>
    </row>
    <row r="14" spans="1:9" s="15" customFormat="1" ht="25" customHeight="1">
      <c r="A14" s="36" t="s">
        <v>21</v>
      </c>
      <c r="B14" s="20" t="s">
        <v>22</v>
      </c>
      <c r="C14" s="23">
        <v>1</v>
      </c>
      <c r="D14" s="23" t="s">
        <v>12</v>
      </c>
      <c r="E14" s="23">
        <v>1</v>
      </c>
      <c r="F14" s="23" t="s">
        <v>9</v>
      </c>
      <c r="G14" s="27">
        <v>0.06</v>
      </c>
      <c r="H14" s="39">
        <f>SUM(H10:H13)*G14</f>
        <v>1454.4959999999999</v>
      </c>
      <c r="I14" s="26"/>
    </row>
    <row r="15" spans="1:9" s="15" customFormat="1" ht="25" customHeight="1">
      <c r="A15" s="40" t="s">
        <v>8</v>
      </c>
      <c r="B15" s="40"/>
      <c r="C15" s="40"/>
      <c r="D15" s="40"/>
      <c r="E15" s="40"/>
      <c r="F15" s="40"/>
      <c r="G15" s="40"/>
      <c r="H15" s="28">
        <f>SUM(H10:H14)</f>
        <v>25696.095999999998</v>
      </c>
      <c r="I15" s="29"/>
    </row>
    <row r="16" spans="1:9" s="15" customFormat="1" ht="25" customHeight="1">
      <c r="A16" s="30"/>
      <c r="B16" s="30"/>
      <c r="C16" s="30"/>
      <c r="D16" s="30"/>
      <c r="E16" s="30"/>
      <c r="F16" s="30"/>
      <c r="G16" s="30"/>
      <c r="H16" s="30"/>
      <c r="I16" s="30"/>
    </row>
    <row r="17" spans="1:9" s="15" customFormat="1" ht="25" customHeight="1">
      <c r="A17" s="47"/>
      <c r="B17" s="47"/>
      <c r="C17" s="47"/>
      <c r="D17" s="47"/>
      <c r="E17" s="47"/>
      <c r="F17" s="47"/>
      <c r="G17" s="47"/>
      <c r="H17" s="47"/>
      <c r="I17" s="47"/>
    </row>
    <row r="18" spans="1:9" ht="25" customHeight="1">
      <c r="A18" s="48"/>
      <c r="B18" s="48"/>
      <c r="C18" s="48"/>
      <c r="D18" s="48"/>
      <c r="E18" s="48"/>
      <c r="F18" s="48"/>
      <c r="G18" s="48"/>
      <c r="H18" s="48"/>
      <c r="I18" s="48"/>
    </row>
    <row r="19" spans="1:9" ht="25" customHeight="1">
      <c r="A19" s="48"/>
      <c r="B19" s="48"/>
      <c r="C19" s="48"/>
      <c r="D19" s="48"/>
      <c r="E19" s="48"/>
      <c r="F19" s="48"/>
      <c r="G19" s="48"/>
      <c r="H19" s="48"/>
      <c r="I19" s="48"/>
    </row>
    <row r="20" spans="1:9" ht="24.75" customHeight="1">
      <c r="A20" s="48"/>
      <c r="B20" s="48"/>
      <c r="C20" s="48"/>
      <c r="D20" s="48"/>
      <c r="E20" s="48"/>
      <c r="F20" s="48"/>
      <c r="G20" s="48"/>
      <c r="H20" s="48"/>
      <c r="I20" s="48"/>
    </row>
    <row r="21" spans="1:9" ht="38.75" customHeight="1">
      <c r="A21" s="48"/>
      <c r="B21" s="48"/>
      <c r="C21" s="48"/>
      <c r="D21" s="48"/>
      <c r="E21" s="48"/>
      <c r="F21" s="48"/>
      <c r="G21" s="48"/>
      <c r="H21" s="48"/>
      <c r="I21" s="48"/>
    </row>
    <row r="22" spans="1:9">
      <c r="A22" s="1"/>
      <c r="B22" s="1"/>
      <c r="C22" s="8"/>
      <c r="D22" s="8"/>
      <c r="E22" s="8"/>
      <c r="F22" s="8"/>
      <c r="G22" s="8"/>
      <c r="H22" s="8"/>
      <c r="I22" s="1"/>
    </row>
    <row r="23" spans="1:9">
      <c r="A23" s="49"/>
      <c r="B23" s="49"/>
      <c r="C23" s="49"/>
      <c r="D23" s="49"/>
      <c r="E23" s="49"/>
      <c r="F23" s="49"/>
      <c r="G23" s="49"/>
      <c r="H23" s="49"/>
      <c r="I23" s="49"/>
    </row>
    <row r="24" spans="1:9">
      <c r="A24" s="3"/>
      <c r="B24" s="2"/>
      <c r="C24" s="3"/>
      <c r="D24" s="3"/>
      <c r="E24" s="3"/>
      <c r="F24" s="3"/>
      <c r="G24" s="3"/>
      <c r="H24" s="3"/>
      <c r="I24" s="2"/>
    </row>
    <row r="25" spans="1:9">
      <c r="A25" s="13"/>
      <c r="B25" s="4"/>
      <c r="C25" s="9"/>
      <c r="D25" s="9"/>
      <c r="E25" s="9"/>
      <c r="F25" s="9"/>
      <c r="G25" s="9"/>
      <c r="H25" s="9"/>
      <c r="I25" s="7"/>
    </row>
    <row r="26" spans="1:9">
      <c r="A26" s="5"/>
      <c r="B26" s="5"/>
      <c r="C26" s="10"/>
      <c r="D26" s="10"/>
      <c r="E26" s="10"/>
      <c r="F26" s="46"/>
      <c r="G26" s="46"/>
      <c r="H26" s="46"/>
      <c r="I26" s="46"/>
    </row>
    <row r="27" spans="1:9">
      <c r="A27" s="5"/>
      <c r="B27" s="5"/>
      <c r="C27" s="10"/>
      <c r="D27" s="10"/>
      <c r="E27" s="10"/>
      <c r="F27" s="46"/>
      <c r="G27" s="46"/>
      <c r="H27" s="46"/>
      <c r="I27" s="46"/>
    </row>
    <row r="28" spans="1:9">
      <c r="A28" s="5"/>
      <c r="B28" s="5"/>
      <c r="C28" s="10"/>
      <c r="D28" s="10"/>
      <c r="E28" s="10"/>
      <c r="F28" s="46"/>
      <c r="G28" s="46"/>
      <c r="H28" s="46"/>
      <c r="I28" s="46"/>
    </row>
    <row r="29" spans="1:9">
      <c r="A29" s="5"/>
      <c r="B29" s="5"/>
      <c r="C29" s="10"/>
      <c r="D29" s="10"/>
      <c r="E29" s="10"/>
      <c r="F29" s="46"/>
      <c r="G29" s="46"/>
      <c r="H29" s="46"/>
      <c r="I29" s="46"/>
    </row>
    <row r="30" spans="1:9">
      <c r="A30" s="46"/>
      <c r="B30" s="46"/>
      <c r="C30" s="10"/>
      <c r="D30" s="10"/>
      <c r="E30" s="10"/>
      <c r="F30" s="46"/>
      <c r="G30" s="46"/>
      <c r="H30" s="46"/>
      <c r="I30" s="46"/>
    </row>
    <row r="31" spans="1:9">
      <c r="A31" s="5"/>
      <c r="B31" s="5"/>
      <c r="C31" s="10"/>
      <c r="D31" s="10"/>
      <c r="E31" s="10"/>
      <c r="F31" s="50"/>
      <c r="G31" s="50"/>
      <c r="H31" s="10"/>
      <c r="I31" s="6"/>
    </row>
    <row r="32" spans="1:9">
      <c r="A32" s="5"/>
      <c r="B32" s="5"/>
      <c r="C32" s="10"/>
      <c r="D32" s="10"/>
      <c r="E32" s="10"/>
      <c r="F32" s="46"/>
      <c r="G32" s="46"/>
      <c r="H32" s="46"/>
      <c r="I32" s="46"/>
    </row>
  </sheetData>
  <mergeCells count="21">
    <mergeCell ref="F31:G31"/>
    <mergeCell ref="F32:I32"/>
    <mergeCell ref="F26:I26"/>
    <mergeCell ref="F27:I27"/>
    <mergeCell ref="F28:I28"/>
    <mergeCell ref="F29:I29"/>
    <mergeCell ref="A30:B30"/>
    <mergeCell ref="F30:I30"/>
    <mergeCell ref="A17:I17"/>
    <mergeCell ref="A18:I18"/>
    <mergeCell ref="A19:I19"/>
    <mergeCell ref="A20:I20"/>
    <mergeCell ref="A21:I21"/>
    <mergeCell ref="A23:I23"/>
    <mergeCell ref="A15:G15"/>
    <mergeCell ref="A1:I1"/>
    <mergeCell ref="A5:A6"/>
    <mergeCell ref="A10:G10"/>
    <mergeCell ref="A11:G11"/>
    <mergeCell ref="A12:A13"/>
    <mergeCell ref="A8:A9"/>
  </mergeCells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济南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Jie Ma</cp:lastModifiedBy>
  <dcterms:created xsi:type="dcterms:W3CDTF">2015-08-21T02:31:00Z</dcterms:created>
  <dcterms:modified xsi:type="dcterms:W3CDTF">2024-11-13T03:18:37Z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A64E2224F67644A0B731EA8452C24BC3_13</vt:lpwstr>
  </property>
  <property fmtid="{D5CDD505-2E9C-101B-9397-08002B2CF9AE}" pid="3" name="KSOProductBuildVer">
    <vt:lpwstr>2052-12.1.0.17827</vt:lpwstr>
  </property>
</Properties>
</file>