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haichenwei/Desktop/"/>
    </mc:Choice>
  </mc:AlternateContent>
  <bookViews>
    <workbookView xWindow="180" yWindow="460" windowWidth="28620" windowHeight="164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/>
  <c r="G34" i="3"/>
  <c r="F34" i="3"/>
  <c r="D34" i="3"/>
  <c r="C34" i="3"/>
  <c r="H33" i="3"/>
  <c r="H32" i="3"/>
  <c r="E32" i="3"/>
  <c r="E34" i="3"/>
  <c r="G31" i="3"/>
  <c r="F31" i="3"/>
  <c r="D31" i="3"/>
  <c r="C31" i="3"/>
  <c r="H30" i="3"/>
  <c r="H29" i="3"/>
  <c r="E29" i="3"/>
  <c r="E31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22" i="3"/>
  <c r="E20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5" i="3"/>
  <c r="H16" i="3"/>
  <c r="H10" i="3"/>
  <c r="C38" i="3"/>
  <c r="H34" i="3"/>
  <c r="H19" i="3"/>
  <c r="H28" i="3"/>
  <c r="H13" i="3"/>
  <c r="H37" i="3"/>
  <c r="H38" i="3"/>
  <c r="C43" i="3"/>
  <c r="H31" i="3"/>
  <c r="G38" i="3"/>
  <c r="G43" i="3"/>
  <c r="F38" i="3"/>
  <c r="E43" i="3"/>
  <c r="D38" i="3"/>
  <c r="E38" i="3"/>
  <c r="A43" i="3"/>
  <c r="I43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<sst xmlns="http://schemas.openxmlformats.org/spreadsheetml/2006/main" count="54" uniqueCount="54">
  <si>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</si>
  <si>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</si>
  <si>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</si>
  <si>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</si>
  <si>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</si>
  <si>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</si>
  <si>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</si>
  <si>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</si>
  <si>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</si>
  <si>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</si>
  <si>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</si>
  <si>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</si>
  <si>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</si>
  <si>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</si>
  <si>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</si>
  <si>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</si>
  <si>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</si>
  <si>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</si>
  <si>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</si>
  <si>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</si>
  <si>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</si>
  <si>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</si>
  <si>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</si>
  <si>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</si>
  <si>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</si>
  <si>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</si>
  <si>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</si>
  <si>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</si>
  <si>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</si>
  <si>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</si>
  <si>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</si>
  <si>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</si>
  <si>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</si>
  <si>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</si>
  <si>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</si>
  <si>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</si>
  <si>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</si>
  <si>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</si>
  <si>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</si>
  <si>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</si>
  <si>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</si>
  <si>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</si>
  <si>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</si>
  <si>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</si>
  <si>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</si>
  <si>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</si>
  <si>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</si>
  <si>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</si>
  <si>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</si>
  <si>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</si>
  <si>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10月17日客户餐费，有付款凭证和798元餐费抵票</t>
    <rPh sb="2" eb="3">
      <t>yue</t>
    </rPh>
    <rPh sb="5" eb="6">
      <t>ri</t>
    </rPh>
    <rPh sb="6" eb="7">
      <t>ke hu can fei</t>
    </rPh>
    <rPh sb="8" eb="9">
      <t>can fei</t>
    </rPh>
    <rPh sb="11" eb="12">
      <t>you</t>
    </rPh>
    <rPh sb="12" eb="13">
      <t>fu kuan ping zheng</t>
    </rPh>
    <rPh sb="16" eb="17">
      <t>he</t>
    </rPh>
    <rPh sb="20" eb="21">
      <t>yuan</t>
    </rPh>
    <rPh sb="21" eb="22">
      <t>can fei</t>
    </rPh>
    <rPh sb="23" eb="24">
      <t>di piao</t>
    </rPh>
    <phoneticPr fontId="9" type="noConversion"/>
  </si>
  <si>
    <t>顺丰快递费</t>
    <rPh sb="0" eb="1">
      <t>shun feng</t>
    </rPh>
    <rPh sb="2" eb="3">
      <t>kuai di fei</t>
    </rPh>
    <phoneticPr fontId="9" type="noConversion"/>
  </si>
  <si>
    <t>团号：RMZA-191012-BLL686</t>
    <phoneticPr fontId="9" type="noConversion"/>
  </si>
  <si>
    <t>会议日期：2019.10.12-18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</si>
</sst>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45"/>
  <sheetViews>
    <sheetView tabSelected="1" workbookViewId="0">
      <selection activeCell="J6" sqref="J6:J7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11.1640625" bestFit="1" customWidth="1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15">
      <c r="H4" s="28" t="s">
        <v>52</v>
      </c>
      <c r="I4" s="28"/>
      <c r="J4" s="28" t="s">
        <v>53</v>
      </c>
    </row>
    <row r="5" spans="1:12" ht="21" customHeight="1" x14ac:dyDescent="0.15">
      <c r="H5" s="29"/>
      <c r="I5" s="29"/>
      <c r="J5" s="29"/>
    </row>
    <row r="6" spans="1:12" ht="21" customHeight="1" x14ac:dyDescent="0.1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1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15">
      <c r="A8" s="44">
        <v>1</v>
      </c>
      <c r="B8" s="40" t="s">
        <v>13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22" t="s">
        <v>14</v>
      </c>
    </row>
    <row r="9" spans="1:12" ht="21" customHeight="1" x14ac:dyDescent="0.1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s="1" customFormat="1" ht="21" customHeight="1" x14ac:dyDescent="0.1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4"/>
    </row>
    <row r="11" spans="1:12" ht="21" customHeight="1" x14ac:dyDescent="0.15">
      <c r="A11" s="38">
        <v>2</v>
      </c>
      <c r="B11" s="52" t="s">
        <v>16</v>
      </c>
      <c r="C11" s="35">
        <v>0</v>
      </c>
      <c r="D11" s="38"/>
      <c r="E11" s="35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2" t="s">
        <v>17</v>
      </c>
    </row>
    <row r="12" spans="1:12" ht="21" customHeight="1" x14ac:dyDescent="0.15">
      <c r="A12" s="39"/>
      <c r="B12" s="53"/>
      <c r="C12" s="36"/>
      <c r="D12" s="39"/>
      <c r="E12" s="36"/>
      <c r="F12" s="8">
        <v>0</v>
      </c>
      <c r="G12" s="8">
        <v>0</v>
      </c>
      <c r="H12" s="8">
        <f t="shared" ref="H12" si="2">F12+G12</f>
        <v>0</v>
      </c>
      <c r="I12" s="16"/>
      <c r="J12" s="23"/>
    </row>
    <row r="13" spans="1:12" s="1" customFormat="1" ht="21" customHeight="1" x14ac:dyDescent="0.1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4"/>
    </row>
    <row r="14" spans="1:12" ht="21" customHeight="1" x14ac:dyDescent="0.15">
      <c r="A14" s="44">
        <v>3</v>
      </c>
      <c r="B14" s="40" t="s">
        <v>19</v>
      </c>
      <c r="C14" s="34">
        <v>0</v>
      </c>
      <c r="D14" s="37"/>
      <c r="E14" s="34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0" t="s">
        <v>20</v>
      </c>
    </row>
    <row r="15" spans="1:12" ht="21" customHeight="1" x14ac:dyDescent="0.15">
      <c r="A15" s="44"/>
      <c r="B15" s="40"/>
      <c r="C15" s="34"/>
      <c r="D15" s="37"/>
      <c r="E15" s="34"/>
      <c r="F15" s="8">
        <v>0</v>
      </c>
      <c r="G15" s="8">
        <v>0</v>
      </c>
      <c r="H15" s="8">
        <f t="shared" si="0"/>
        <v>0</v>
      </c>
      <c r="I15" s="16"/>
      <c r="J15" s="31"/>
    </row>
    <row r="16" spans="1:12" s="1" customFormat="1" ht="21" customHeight="1" x14ac:dyDescent="0.1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2"/>
    </row>
    <row r="17" spans="1:10" ht="21" customHeight="1" x14ac:dyDescent="0.15">
      <c r="A17" s="44">
        <v>4</v>
      </c>
      <c r="B17" s="40" t="s">
        <v>22</v>
      </c>
      <c r="C17" s="34">
        <v>0</v>
      </c>
      <c r="D17" s="37"/>
      <c r="E17" s="34">
        <f t="shared" si="1"/>
        <v>0</v>
      </c>
      <c r="F17" s="8">
        <v>684</v>
      </c>
      <c r="G17" s="8">
        <v>0</v>
      </c>
      <c r="H17" s="8">
        <f t="shared" si="0"/>
        <v>684</v>
      </c>
      <c r="I17" s="16"/>
      <c r="J17" s="30" t="s">
        <v>50</v>
      </c>
    </row>
    <row r="18" spans="1:10" ht="21" customHeight="1" x14ac:dyDescent="0.1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s="1" customFormat="1" ht="21" customHeight="1" x14ac:dyDescent="0.15">
      <c r="A19" s="9"/>
      <c r="B19" s="10" t="s">
        <v>23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684</v>
      </c>
      <c r="G19" s="11">
        <f t="shared" ref="G19:H19" si="4">SUM(G17:G18)</f>
        <v>0</v>
      </c>
      <c r="H19" s="11">
        <f t="shared" si="4"/>
        <v>684</v>
      </c>
      <c r="I19" s="17"/>
      <c r="J19" s="32"/>
    </row>
    <row r="20" spans="1:10" ht="21" customHeight="1" x14ac:dyDescent="0.15">
      <c r="A20" s="38">
        <v>5</v>
      </c>
      <c r="B20" s="52" t="s">
        <v>24</v>
      </c>
      <c r="C20" s="35">
        <v>0</v>
      </c>
      <c r="D20" s="38"/>
      <c r="E20" s="35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22" t="s">
        <v>25</v>
      </c>
    </row>
    <row r="21" spans="1:10" ht="21" customHeight="1" x14ac:dyDescent="0.15">
      <c r="A21" s="39"/>
      <c r="B21" s="53"/>
      <c r="C21" s="36"/>
      <c r="D21" s="39"/>
      <c r="E21" s="36"/>
      <c r="F21" s="8">
        <v>0</v>
      </c>
      <c r="G21" s="8">
        <v>0</v>
      </c>
      <c r="H21" s="8">
        <f t="shared" ref="H21" si="5">F21+G21</f>
        <v>0</v>
      </c>
      <c r="I21" s="16"/>
      <c r="J21" s="23"/>
    </row>
    <row r="22" spans="1:10" s="1" customFormat="1" ht="21" customHeight="1" x14ac:dyDescent="0.15">
      <c r="A22" s="9"/>
      <c r="B22" s="10" t="s">
        <v>26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24"/>
    </row>
    <row r="23" spans="1:10" ht="21" customHeight="1" x14ac:dyDescent="0.15">
      <c r="A23" s="44">
        <v>6</v>
      </c>
      <c r="B23" s="40" t="s">
        <v>27</v>
      </c>
      <c r="C23" s="34">
        <v>0</v>
      </c>
      <c r="D23" s="37"/>
      <c r="E23" s="34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22" t="s">
        <v>28</v>
      </c>
    </row>
    <row r="24" spans="1:10" ht="21" customHeight="1" x14ac:dyDescent="0.15">
      <c r="A24" s="44"/>
      <c r="B24" s="40"/>
      <c r="C24" s="34"/>
      <c r="D24" s="37"/>
      <c r="E24" s="34"/>
      <c r="F24" s="8">
        <v>0</v>
      </c>
      <c r="G24" s="8">
        <v>0</v>
      </c>
      <c r="H24" s="8">
        <f t="shared" si="0"/>
        <v>0</v>
      </c>
      <c r="I24" s="16"/>
      <c r="J24" s="31"/>
    </row>
    <row r="25" spans="1:10" s="1" customFormat="1" ht="21" customHeight="1" x14ac:dyDescent="0.15">
      <c r="A25" s="9"/>
      <c r="B25" s="10" t="s">
        <v>29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2"/>
    </row>
    <row r="26" spans="1:10" ht="21" customHeight="1" x14ac:dyDescent="0.15">
      <c r="A26" s="44">
        <v>7</v>
      </c>
      <c r="B26" s="40" t="s">
        <v>30</v>
      </c>
      <c r="C26" s="34">
        <v>0</v>
      </c>
      <c r="D26" s="37"/>
      <c r="E26" s="34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5"/>
    </row>
    <row r="27" spans="1:10" ht="21" customHeight="1" x14ac:dyDescent="0.15">
      <c r="A27" s="44"/>
      <c r="B27" s="40"/>
      <c r="C27" s="34"/>
      <c r="D27" s="37"/>
      <c r="E27" s="34"/>
      <c r="F27" s="8">
        <v>0</v>
      </c>
      <c r="G27" s="8">
        <v>0</v>
      </c>
      <c r="H27" s="8">
        <f t="shared" si="0"/>
        <v>0</v>
      </c>
      <c r="I27" s="16"/>
      <c r="J27" s="26"/>
    </row>
    <row r="28" spans="1:10" s="1" customFormat="1" ht="21" customHeight="1" x14ac:dyDescent="0.15">
      <c r="A28" s="9"/>
      <c r="B28" s="10" t="s">
        <v>31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7"/>
    </row>
    <row r="29" spans="1:10" ht="21" customHeight="1" x14ac:dyDescent="0.15">
      <c r="A29" s="44">
        <v>8</v>
      </c>
      <c r="B29" s="40" t="s">
        <v>32</v>
      </c>
      <c r="C29" s="34">
        <v>0</v>
      </c>
      <c r="D29" s="37"/>
      <c r="E29" s="34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0" t="s">
        <v>33</v>
      </c>
    </row>
    <row r="30" spans="1:10" ht="21" customHeight="1" x14ac:dyDescent="0.1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s="1" customFormat="1" ht="21" customHeight="1" x14ac:dyDescent="0.15">
      <c r="A31" s="9"/>
      <c r="B31" s="10" t="s">
        <v>34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32"/>
    </row>
    <row r="32" spans="1:10" ht="21" customHeight="1" x14ac:dyDescent="0.15">
      <c r="A32" s="44">
        <v>9</v>
      </c>
      <c r="B32" s="40" t="s">
        <v>35</v>
      </c>
      <c r="C32" s="34">
        <v>0</v>
      </c>
      <c r="D32" s="37"/>
      <c r="E32" s="34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2" t="s">
        <v>36</v>
      </c>
    </row>
    <row r="33" spans="1:10" ht="21" customHeight="1" x14ac:dyDescent="0.15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23"/>
    </row>
    <row r="34" spans="1:10" s="1" customFormat="1" ht="21" customHeight="1" x14ac:dyDescent="0.15">
      <c r="A34" s="9"/>
      <c r="B34" s="10" t="s">
        <v>37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4"/>
    </row>
    <row r="35" spans="1:10" ht="21" customHeight="1" x14ac:dyDescent="0.15">
      <c r="A35" s="38">
        <v>10</v>
      </c>
      <c r="B35" s="40" t="s">
        <v>38</v>
      </c>
      <c r="C35" s="34">
        <v>0</v>
      </c>
      <c r="D35" s="37"/>
      <c r="E35" s="34">
        <f t="shared" si="1"/>
        <v>0</v>
      </c>
      <c r="F35" s="8">
        <v>72</v>
      </c>
      <c r="G35" s="8">
        <v>0</v>
      </c>
      <c r="H35" s="8">
        <f>F35+G35</f>
        <v>72</v>
      </c>
      <c r="I35" s="18"/>
      <c r="J35" s="25" t="s">
        <v>51</v>
      </c>
    </row>
    <row r="36" spans="1:10" ht="21" customHeight="1" x14ac:dyDescent="0.15">
      <c r="A36" s="45"/>
      <c r="B36" s="40"/>
      <c r="C36" s="34"/>
      <c r="D36" s="37"/>
      <c r="E36" s="34"/>
      <c r="F36" s="8">
        <v>0</v>
      </c>
      <c r="G36" s="8">
        <v>0</v>
      </c>
      <c r="H36" s="8">
        <f t="shared" ref="H36" si="10">F36+G36</f>
        <v>0</v>
      </c>
      <c r="I36" s="16"/>
      <c r="J36" s="26"/>
    </row>
    <row r="37" spans="1:10" s="1" customFormat="1" ht="21" customHeight="1" x14ac:dyDescent="0.15">
      <c r="A37" s="9"/>
      <c r="B37" s="10" t="s">
        <v>39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72</v>
      </c>
      <c r="G37" s="11">
        <f>SUM(G35:G36)</f>
        <v>0</v>
      </c>
      <c r="H37" s="11">
        <f>SUM(H35:H36)</f>
        <v>72</v>
      </c>
      <c r="I37" s="17"/>
      <c r="J37" s="27"/>
    </row>
    <row r="38" spans="1:10" ht="21" customHeight="1" x14ac:dyDescent="0.15">
      <c r="A38" s="9"/>
      <c r="B38" s="10" t="s">
        <v>40</v>
      </c>
      <c r="C38" s="11">
        <f t="shared" ref="C38:H38" si="11">SUM(C37,C34,C31,C28,C25,C22,C19,C16,C13,C10)</f>
        <v>0</v>
      </c>
      <c r="D38" s="11">
        <f t="shared" si="11"/>
        <v>0</v>
      </c>
      <c r="E38" s="11">
        <f t="shared" si="11"/>
        <v>0</v>
      </c>
      <c r="F38" s="11">
        <f t="shared" si="11"/>
        <v>756</v>
      </c>
      <c r="G38" s="11">
        <f t="shared" si="11"/>
        <v>0</v>
      </c>
      <c r="H38" s="11">
        <f t="shared" si="11"/>
        <v>756</v>
      </c>
      <c r="I38" s="17"/>
      <c r="J38" s="19"/>
    </row>
    <row r="42" spans="1:10" ht="21" customHeight="1" x14ac:dyDescent="0.15">
      <c r="A42" s="49" t="s">
        <v>41</v>
      </c>
      <c r="B42" s="50"/>
      <c r="C42" s="51" t="s">
        <v>42</v>
      </c>
      <c r="D42" s="51"/>
      <c r="E42" s="51" t="s">
        <v>43</v>
      </c>
      <c r="F42" s="51"/>
      <c r="G42" s="51" t="s">
        <v>44</v>
      </c>
      <c r="H42" s="51"/>
      <c r="I42" s="20" t="s">
        <v>45</v>
      </c>
    </row>
    <row r="43" spans="1:10" ht="21" customHeight="1" x14ac:dyDescent="0.15">
      <c r="A43" s="41">
        <f>E38</f>
        <v>0</v>
      </c>
      <c r="B43" s="42"/>
      <c r="C43" s="42">
        <f>H38</f>
        <v>756</v>
      </c>
      <c r="D43" s="42"/>
      <c r="E43" s="42">
        <f>F38</f>
        <v>756</v>
      </c>
      <c r="F43" s="42"/>
      <c r="G43" s="42">
        <f>G38</f>
        <v>0</v>
      </c>
      <c r="H43" s="42"/>
      <c r="I43" s="21">
        <f>A43-C43</f>
        <v>-756</v>
      </c>
    </row>
    <row r="45" spans="1:10" ht="21" customHeight="1" x14ac:dyDescent="0.15">
      <c r="A45" s="12" t="s">
        <v>46</v>
      </c>
      <c r="B45" s="13"/>
      <c r="C45" s="14" t="s">
        <v>47</v>
      </c>
      <c r="D45" s="12"/>
      <c r="E45" s="12" t="s">
        <v>48</v>
      </c>
      <c r="F45" s="12"/>
      <c r="G45" s="12" t="s">
        <v>49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2019-04-17T06:06:48Z</cp:lastPrinted>
  <dcterms:created xsi:type="dcterms:W3CDTF">2014-04-15T08:52:00Z</dcterms:created>
  <dcterms:modified xsi:type="dcterms:W3CDTF">2019-10-23T07:40:46Z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