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<sst xmlns="http://schemas.openxmlformats.org/spreadsheetml/2006/main" count="103" uniqueCount="82">
  <si>
    <t>【借款报销单】</t>
  </si>
  <si>
    <t>团号：HMEA-190401-LMG687</t>
  </si>
  <si>
    <t>会议日期：2019-04-01 至 2019-04-16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</si>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</sst>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22" borderId="21" applyNumberFormat="0" applyAlignment="0" applyProtection="0">
      <alignment vertical="center"/>
    </xf>
    <xf numFmtId="0" fontId="21" fillId="22" borderId="19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J45" sqref="J45:J52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515</v>
      </c>
      <c r="G45" s="66">
        <v>0</v>
      </c>
      <c r="H45" s="66">
        <f t="shared" si="0"/>
        <v>515</v>
      </c>
      <c r="I45" s="29" t="s">
        <v>42</v>
      </c>
      <c r="J45" s="94"/>
    </row>
    <row r="46" customHeight="1" spans="1:10">
      <c r="A46" s="77"/>
      <c r="B46" s="65"/>
      <c r="C46" s="66"/>
      <c r="D46" s="67"/>
      <c r="E46" s="66"/>
      <c r="F46" s="66">
        <v>556.2</v>
      </c>
      <c r="G46" s="66">
        <v>0</v>
      </c>
      <c r="H46" s="66">
        <f t="shared" ref="H46:H51" si="19">F46+G46</f>
        <v>556.2</v>
      </c>
      <c r="I46" s="29" t="s">
        <v>42</v>
      </c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1071.2</v>
      </c>
      <c r="G52" s="70">
        <f t="shared" ref="G52:H52" si="21">SUM(G45:G51)</f>
        <v>0</v>
      </c>
      <c r="H52" s="70">
        <f t="shared" si="21"/>
        <v>1071.2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1071.2</v>
      </c>
      <c r="G53" s="70">
        <f t="shared" si="22"/>
        <v>0</v>
      </c>
      <c r="H53" s="70">
        <f t="shared" si="22"/>
        <v>1071.2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1071.2</v>
      </c>
      <c r="D58" s="82"/>
      <c r="E58" s="82">
        <f>F53</f>
        <v>1071.2</v>
      </c>
      <c r="F58" s="82"/>
      <c r="G58" s="82">
        <f>G53</f>
        <v>0</v>
      </c>
      <c r="H58" s="82"/>
      <c r="I58" s="99">
        <f>A58-C58</f>
        <v>-1071.2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25" workbookViewId="0">
      <selection activeCell="H54" sqref="H5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2019-05-08T01:58:16Z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