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<sst xmlns="http://schemas.openxmlformats.org/spreadsheetml/2006/main" count="59" uniqueCount="58">
  <si>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</si>
  <si>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</si>
  <si>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</si>
  <si>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</si>
  <si>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</si>
  <si>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</si>
  <si>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</si>
  <si>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</si>
  <si>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</si>
  <si>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</si>
  <si>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</si>
  <si>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</si>
  <si>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</si>
  <si>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</si>
  <si>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</si>
  <si>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</si>
  <si>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</si>
  <si>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</si>
  <si>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</si>
  <si>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</si>
  <si>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</si>
  <si>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</si>
  <si>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</si>
  <si>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</si>
  <si>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</si>
  <si>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</si>
  <si>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11.15香槟</t>
  </si>
  <si>
    <t>尽量提供可用的原始发票，发票项目不可用的，且开票需要加收税点的可以不提供原始发票。网上交易均需提供交易截图。</t>
  </si>
  <si>
    <t>11.15信封</t>
  </si>
  <si>
    <t>11.15鲜花</t>
  </si>
  <si>
    <t>11.15蛋糕</t>
  </si>
  <si>
    <t>11.16打印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</si>
  <si>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</si>
  <si>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</si>
  <si>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</si>
  <si>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</si>
  <si>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</si>
  <si>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</si>
  <si>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</si>
  <si>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</si>
  <si>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</si>
  <si>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</si>
  <si>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</si>
  <si>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</si>
  <si>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</si>
  <si>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11.18顺丰快递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</si>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</sst>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25" workbookViewId="0">
      <selection activeCell="F35" sqref="F3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438.1</v>
      </c>
      <c r="H30" s="15">
        <f>F30+G30</f>
        <v>438.1</v>
      </c>
      <c r="I30" s="39" t="s">
        <v>26</v>
      </c>
      <c r="J30" s="32" t="s">
        <v>27</v>
      </c>
    </row>
    <row r="31" customHeight="1" spans="1:10">
      <c r="A31" s="27"/>
      <c r="B31" s="28"/>
      <c r="C31" s="15"/>
      <c r="D31" s="27"/>
      <c r="E31" s="29"/>
      <c r="F31" s="15">
        <v>34.36</v>
      </c>
      <c r="G31" s="15">
        <v>0</v>
      </c>
      <c r="H31" s="15">
        <f>G31+F31</f>
        <v>34.36</v>
      </c>
      <c r="I31" s="31" t="s">
        <v>28</v>
      </c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93</v>
      </c>
      <c r="H32" s="15">
        <f>F32+G32</f>
        <v>93</v>
      </c>
      <c r="I32" s="39" t="s">
        <v>29</v>
      </c>
      <c r="J32" s="33"/>
    </row>
    <row r="33" customHeight="1" spans="1:10">
      <c r="A33" s="27"/>
      <c r="B33" s="28"/>
      <c r="C33" s="15"/>
      <c r="D33" s="27"/>
      <c r="E33" s="29"/>
      <c r="F33" s="15">
        <v>932</v>
      </c>
      <c r="G33" s="15">
        <v>0</v>
      </c>
      <c r="H33" s="15">
        <f>F33+G33</f>
        <v>932</v>
      </c>
      <c r="I33" s="39" t="s">
        <v>30</v>
      </c>
      <c r="J33" s="33"/>
    </row>
    <row r="34" customHeight="1" spans="1:10">
      <c r="A34" s="27"/>
      <c r="B34" s="28"/>
      <c r="C34" s="15"/>
      <c r="D34" s="27"/>
      <c r="E34" s="29"/>
      <c r="F34" s="15">
        <v>310</v>
      </c>
      <c r="G34" s="15">
        <v>0</v>
      </c>
      <c r="H34" s="15">
        <f>F34+G34</f>
        <v>310</v>
      </c>
      <c r="I34" s="39" t="s">
        <v>31</v>
      </c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32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1276.36</v>
      </c>
      <c r="G36" s="19">
        <f>SUM(G30:G35)</f>
        <v>531.1</v>
      </c>
      <c r="H36" s="19">
        <f>SUM(H30:H35)</f>
        <v>1807.46</v>
      </c>
      <c r="I36" s="34"/>
      <c r="J36" s="35"/>
    </row>
    <row r="37" customHeight="1" spans="1:10">
      <c r="A37" s="13">
        <v>6</v>
      </c>
      <c r="B37" s="14" t="s">
        <v>33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34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35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36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37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38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39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40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41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42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43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44</v>
      </c>
      <c r="C54" s="15">
        <v>0</v>
      </c>
      <c r="D54" s="16"/>
      <c r="E54" s="15">
        <f t="shared" si="3"/>
        <v>0</v>
      </c>
      <c r="F54" s="15">
        <v>166</v>
      </c>
      <c r="G54" s="15">
        <v>0</v>
      </c>
      <c r="H54" s="15">
        <f>F54</f>
        <v>166</v>
      </c>
      <c r="I54" s="31" t="s">
        <v>45</v>
      </c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46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166</v>
      </c>
      <c r="G61" s="19">
        <f t="shared" ref="G61:H61" si="15">SUM(G54:G60)</f>
        <v>0</v>
      </c>
      <c r="H61" s="19">
        <f t="shared" si="15"/>
        <v>166</v>
      </c>
      <c r="I61" s="34"/>
      <c r="J61" s="42"/>
    </row>
    <row r="62" customHeight="1" spans="1:10">
      <c r="A62" s="17"/>
      <c r="B62" s="18" t="s">
        <v>47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1442.36</v>
      </c>
      <c r="G62" s="19">
        <f t="shared" si="16"/>
        <v>531.1</v>
      </c>
      <c r="H62" s="19">
        <f t="shared" si="16"/>
        <v>1973.46</v>
      </c>
      <c r="I62" s="34"/>
      <c r="J62" s="43"/>
    </row>
    <row r="65" customHeight="1" spans="7:7">
      <c r="G65" t="s">
        <v>48</v>
      </c>
    </row>
    <row r="66" customHeight="1" spans="1:9">
      <c r="A66" s="44" t="s">
        <v>49</v>
      </c>
      <c r="B66" s="45"/>
      <c r="C66" s="46" t="s">
        <v>50</v>
      </c>
      <c r="D66" s="46"/>
      <c r="E66" s="46" t="s">
        <v>51</v>
      </c>
      <c r="F66" s="46"/>
      <c r="G66" s="46" t="s">
        <v>52</v>
      </c>
      <c r="H66" s="46"/>
      <c r="I66" s="51" t="s">
        <v>53</v>
      </c>
    </row>
    <row r="67" customHeight="1" spans="1:9">
      <c r="A67" s="47">
        <f>C62</f>
        <v>0</v>
      </c>
      <c r="B67" s="48"/>
      <c r="C67" s="48">
        <f>H62</f>
        <v>1973.46</v>
      </c>
      <c r="D67" s="48"/>
      <c r="E67" s="48">
        <f>F62</f>
        <v>1442.36</v>
      </c>
      <c r="F67" s="48"/>
      <c r="G67" s="48">
        <f>G62</f>
        <v>531.1</v>
      </c>
      <c r="H67" s="48"/>
      <c r="I67" s="52">
        <f>A67-C67</f>
        <v>-1973.46</v>
      </c>
    </row>
    <row r="69" customHeight="1" spans="1:9">
      <c r="A69" s="49" t="s">
        <v>54</v>
      </c>
      <c r="B69" s="1"/>
      <c r="C69" s="50" t="s">
        <v>55</v>
      </c>
      <c r="D69" s="49"/>
      <c r="E69" s="49" t="s">
        <v>56</v>
      </c>
      <c r="F69" s="49"/>
      <c r="G69" s="49" t="s">
        <v>57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2023-11-28T04:52:14Z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4913A71BE83C43B4A8948D90A860E06D</vt:lpwstr>
  </property>
</Properties>
</file>