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C5E99581-32C1-174A-AE49-5A1A2589CDD9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垫付报销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7" l="1"/>
  <c r="H25" i="7"/>
  <c r="H9" i="7"/>
  <c r="H8" i="7"/>
  <c r="F22" i="7"/>
  <c r="F42" i="7"/>
  <c r="H40" i="7"/>
  <c r="H21" i="7"/>
  <c r="H20" i="7"/>
  <c r="H19" i="7"/>
  <c r="H18" i="7"/>
  <c r="G42" i="7"/>
  <c r="D42" i="7"/>
  <c r="C42" i="7"/>
  <c r="H41" i="7"/>
  <c r="H39" i="7"/>
  <c r="H38" i="7"/>
  <c r="E38" i="7"/>
  <c r="E42" i="7"/>
  <c r="G37" i="7"/>
  <c r="F37" i="7"/>
  <c r="D37" i="7"/>
  <c r="C37" i="7"/>
  <c r="H36" i="7"/>
  <c r="H37" i="7"/>
  <c r="E36" i="7"/>
  <c r="E37" i="7"/>
  <c r="H33" i="7"/>
  <c r="H34" i="7"/>
  <c r="H35" i="7"/>
  <c r="G35" i="7"/>
  <c r="F35" i="7"/>
  <c r="D35" i="7"/>
  <c r="C35" i="7"/>
  <c r="E33" i="7"/>
  <c r="E35" i="7"/>
  <c r="H30" i="7"/>
  <c r="H31" i="7"/>
  <c r="H32" i="7"/>
  <c r="G32" i="7"/>
  <c r="F32" i="7"/>
  <c r="D32" i="7"/>
  <c r="C32" i="7"/>
  <c r="E30" i="7"/>
  <c r="E32" i="7"/>
  <c r="H28" i="7"/>
  <c r="H29" i="7"/>
  <c r="G29" i="7"/>
  <c r="F29" i="7"/>
  <c r="D29" i="7"/>
  <c r="C29" i="7"/>
  <c r="E28" i="7"/>
  <c r="E29" i="7"/>
  <c r="G27" i="7"/>
  <c r="F27" i="7"/>
  <c r="D27" i="7"/>
  <c r="C27" i="7"/>
  <c r="H24" i="7"/>
  <c r="H23" i="7"/>
  <c r="E23" i="7"/>
  <c r="E27" i="7"/>
  <c r="G22" i="7"/>
  <c r="D22" i="7"/>
  <c r="C22" i="7"/>
  <c r="H17" i="7"/>
  <c r="E17" i="7"/>
  <c r="E22" i="7"/>
  <c r="G16" i="7"/>
  <c r="F16" i="7"/>
  <c r="E14" i="7"/>
  <c r="E16" i="7"/>
  <c r="D16" i="7"/>
  <c r="C16" i="7"/>
  <c r="H15" i="7"/>
  <c r="H14" i="7"/>
  <c r="G13" i="7"/>
  <c r="F13" i="7"/>
  <c r="E11" i="7"/>
  <c r="E13" i="7"/>
  <c r="D13" i="7"/>
  <c r="C13" i="7"/>
  <c r="H12" i="7"/>
  <c r="H11" i="7"/>
  <c r="H10" i="7"/>
  <c r="G10" i="7"/>
  <c r="F10" i="7"/>
  <c r="D10" i="7"/>
  <c r="C10" i="7"/>
  <c r="E8" i="7"/>
  <c r="E10" i="7"/>
  <c r="H13" i="7"/>
  <c r="H16" i="7"/>
  <c r="F43" i="7"/>
  <c r="E48" i="7"/>
  <c r="H22" i="7"/>
  <c r="H27" i="7"/>
  <c r="D43" i="7"/>
  <c r="C43" i="7"/>
  <c r="E43" i="7"/>
  <c r="A48" i="7"/>
  <c r="G43" i="7"/>
  <c r="G48" i="7"/>
  <c r="H42" i="7"/>
  <c r="H43" i="7"/>
  <c r="C48" i="7"/>
  <c r="I48" i="7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<sst xmlns="http://schemas.openxmlformats.org/spreadsheetml/2006/main" count="54" uniqueCount="54">
  <si>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</si>
  <si>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</si>
  <si>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</si>
  <si>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</si>
  <si>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</si>
  <si>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</si>
  <si>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</si>
  <si>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</si>
  <si>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</si>
  <si>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</si>
  <si>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</si>
  <si>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</si>
  <si>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</si>
  <si>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</si>
  <si>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</si>
  <si>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</si>
  <si>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</si>
  <si>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</si>
  <si>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</si>
  <si>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</si>
  <si>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</si>
  <si>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</si>
  <si>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</si>
  <si>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</si>
  <si>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</si>
  <si>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</si>
  <si>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</si>
  <si>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</si>
  <si>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</si>
  <si>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</si>
  <si>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</si>
  <si>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</si>
  <si>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</si>
  <si>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</si>
  <si>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</si>
  <si>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</si>
  <si>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</si>
  <si>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</si>
  <si>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</si>
  <si>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</si>
  <si>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</si>
  <si>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</si>
  <si>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</si>
  <si>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</si>
  <si>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</si>
  <si>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</si>
  <si>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</si>
  <si>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</si>
  <si>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</si>
  <si>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</si>
  <si>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</si>
  <si>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团号：HMVB-241118-MKX885A</t>
    <phoneticPr fontId="9" type="noConversion"/>
  </si>
  <si>
    <t>会议日期：11.18</t>
    <phoneticPr fontId="9" type="noConversion"/>
  </si>
  <si>
    <t>场地费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</si>
</sst>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D809740-3245-B84D-B743-77327897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0490-A243-FD41-8A7A-8829B93FE5BD}">
  <sheetPr>
    <tabColor rgb="FFFFFF00"/>
    <pageSetUpPr fitToPage="1"/>
  </sheetPr>
  <dimension ref="A2:L50"/>
  <sheetViews>
    <sheetView tabSelected="1" zoomScaleNormal="100" workbookViewId="0">
      <selection activeCell="J8" sqref="J8:J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7"/>
      <c r="J2" s="17"/>
      <c r="K2" s="17"/>
      <c r="L2" s="17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33" t="s">
        <v>1</v>
      </c>
      <c r="B6" s="34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34" t="s">
        <v>5</v>
      </c>
    </row>
    <row r="7" spans="1:12" ht="21" customHeight="1">
      <c r="A7" s="33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7">
        <v>1</v>
      </c>
      <c r="B8" s="38" t="s">
        <v>13</v>
      </c>
      <c r="C8" s="39">
        <v>0</v>
      </c>
      <c r="D8" s="40"/>
      <c r="E8" s="39">
        <f>C8*D8</f>
        <v>0</v>
      </c>
      <c r="F8" s="10">
        <v>0</v>
      </c>
      <c r="G8" s="10">
        <v>0</v>
      </c>
      <c r="H8" s="26">
        <f t="shared" ref="H8:H9" si="0">F8+G8</f>
        <v>0</v>
      </c>
      <c r="I8" s="23"/>
      <c r="J8" s="27" t="s">
        <v>14</v>
      </c>
      <c r="K8" s="25"/>
    </row>
    <row r="9" spans="1:12" ht="21" customHeight="1">
      <c r="A9" s="37"/>
      <c r="B9" s="38"/>
      <c r="C9" s="39"/>
      <c r="D9" s="40"/>
      <c r="E9" s="39"/>
      <c r="F9" s="10">
        <v>0</v>
      </c>
      <c r="G9" s="10">
        <v>0</v>
      </c>
      <c r="H9" s="26">
        <f t="shared" si="0"/>
        <v>0</v>
      </c>
      <c r="I9" s="23"/>
      <c r="J9" s="28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29"/>
    </row>
    <row r="11" spans="1:12" ht="21" customHeight="1">
      <c r="A11" s="44">
        <v>2</v>
      </c>
      <c r="B11" s="46" t="s">
        <v>16</v>
      </c>
      <c r="C11" s="48">
        <v>0</v>
      </c>
      <c r="D11" s="44"/>
      <c r="E11" s="4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27" t="s">
        <v>17</v>
      </c>
    </row>
    <row r="12" spans="1:12" ht="21" customHeight="1">
      <c r="A12" s="45"/>
      <c r="B12" s="47"/>
      <c r="C12" s="49"/>
      <c r="D12" s="45"/>
      <c r="E12" s="49"/>
      <c r="F12" s="10">
        <v>0</v>
      </c>
      <c r="G12" s="10">
        <v>0</v>
      </c>
      <c r="H12" s="10">
        <f t="shared" ref="H12" si="1">F12+G12</f>
        <v>0</v>
      </c>
      <c r="I12" s="18"/>
      <c r="J12" s="28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29"/>
    </row>
    <row r="14" spans="1:12" ht="21" customHeight="1">
      <c r="A14" s="37">
        <v>3</v>
      </c>
      <c r="B14" s="38" t="s">
        <v>19</v>
      </c>
      <c r="C14" s="39">
        <v>0</v>
      </c>
      <c r="D14" s="40"/>
      <c r="E14" s="39">
        <f>C14*D14</f>
        <v>0</v>
      </c>
      <c r="F14" s="10">
        <v>3500</v>
      </c>
      <c r="G14" s="10">
        <v>0</v>
      </c>
      <c r="H14" s="10">
        <f>F14+G14</f>
        <v>3500</v>
      </c>
      <c r="I14" s="23" t="s">
        <v>53</v>
      </c>
      <c r="J14" s="41" t="s">
        <v>20</v>
      </c>
    </row>
    <row r="15" spans="1:12" ht="21" customHeight="1">
      <c r="A15" s="37"/>
      <c r="B15" s="38"/>
      <c r="C15" s="39"/>
      <c r="D15" s="40"/>
      <c r="E15" s="39"/>
      <c r="F15" s="10">
        <v>0</v>
      </c>
      <c r="G15" s="10">
        <v>0</v>
      </c>
      <c r="H15" s="10">
        <f>F15+G15</f>
        <v>0</v>
      </c>
      <c r="I15" s="18"/>
      <c r="J15" s="4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2">SUM(D14)</f>
        <v>0</v>
      </c>
      <c r="E16" s="14">
        <f t="shared" si="2"/>
        <v>0</v>
      </c>
      <c r="F16" s="14">
        <f>SUM(F14:F15)</f>
        <v>3500</v>
      </c>
      <c r="G16" s="14">
        <f>SUM(G14:G15)</f>
        <v>0</v>
      </c>
      <c r="H16" s="14">
        <f>SUM(H14:H15)</f>
        <v>3500</v>
      </c>
      <c r="I16" s="19"/>
      <c r="J16" s="43"/>
    </row>
    <row r="17" spans="1:11" ht="21" customHeight="1">
      <c r="A17" s="37">
        <v>4</v>
      </c>
      <c r="B17" s="38" t="s">
        <v>22</v>
      </c>
      <c r="C17" s="39">
        <v>0</v>
      </c>
      <c r="D17" s="40"/>
      <c r="E17" s="39">
        <f>C17*D17</f>
        <v>0</v>
      </c>
      <c r="F17" s="10">
        <v>2569.5</v>
      </c>
      <c r="G17" s="10">
        <v>0</v>
      </c>
      <c r="H17" s="26">
        <f t="shared" ref="H17" si="3">F17+G17</f>
        <v>2569.5</v>
      </c>
      <c r="I17" s="23"/>
      <c r="J17" s="41" t="s">
        <v>23</v>
      </c>
    </row>
    <row r="18" spans="1:11" ht="21" customHeight="1">
      <c r="A18" s="37"/>
      <c r="B18" s="38"/>
      <c r="C18" s="39"/>
      <c r="D18" s="40"/>
      <c r="E18" s="39"/>
      <c r="F18" s="10">
        <v>0</v>
      </c>
      <c r="G18" s="10">
        <v>0</v>
      </c>
      <c r="H18" s="26">
        <f t="shared" ref="H18:H21" si="4">F18+G18</f>
        <v>0</v>
      </c>
      <c r="I18" s="23"/>
      <c r="J18" s="42"/>
    </row>
    <row r="19" spans="1:11" ht="21" customHeight="1">
      <c r="A19" s="37"/>
      <c r="B19" s="38"/>
      <c r="C19" s="39"/>
      <c r="D19" s="40"/>
      <c r="E19" s="39"/>
      <c r="F19" s="10">
        <v>0</v>
      </c>
      <c r="G19" s="10">
        <v>0</v>
      </c>
      <c r="H19" s="26">
        <f t="shared" si="4"/>
        <v>0</v>
      </c>
      <c r="I19" s="23"/>
      <c r="J19" s="42"/>
    </row>
    <row r="20" spans="1:11" ht="21" customHeight="1">
      <c r="A20" s="37"/>
      <c r="B20" s="38"/>
      <c r="C20" s="39"/>
      <c r="D20" s="40"/>
      <c r="E20" s="39"/>
      <c r="F20" s="10">
        <v>0</v>
      </c>
      <c r="G20" s="10">
        <v>0</v>
      </c>
      <c r="H20" s="26">
        <f t="shared" si="4"/>
        <v>0</v>
      </c>
      <c r="I20" s="23"/>
      <c r="J20" s="42"/>
    </row>
    <row r="21" spans="1:11" ht="21" customHeight="1">
      <c r="A21" s="37"/>
      <c r="B21" s="38"/>
      <c r="C21" s="39"/>
      <c r="D21" s="40"/>
      <c r="E21" s="39"/>
      <c r="F21" s="10">
        <v>0</v>
      </c>
      <c r="G21" s="10">
        <v>0</v>
      </c>
      <c r="H21" s="26">
        <f t="shared" si="4"/>
        <v>0</v>
      </c>
      <c r="I21" s="23"/>
      <c r="J21" s="42"/>
    </row>
    <row r="22" spans="1:11" s="1" customFormat="1" ht="21" customHeight="1">
      <c r="A22" s="12"/>
      <c r="B22" s="13" t="s">
        <v>24</v>
      </c>
      <c r="C22" s="14">
        <f>SUM(C17)</f>
        <v>0</v>
      </c>
      <c r="D22" s="14">
        <f>SUM(D17)</f>
        <v>0</v>
      </c>
      <c r="E22" s="14">
        <f>SUM(E17)</f>
        <v>0</v>
      </c>
      <c r="F22" s="14">
        <f>SUM(F17:F21)</f>
        <v>2569.5</v>
      </c>
      <c r="G22" s="14">
        <f>SUM(G17:G21)</f>
        <v>0</v>
      </c>
      <c r="H22" s="14">
        <f>SUM(H17:H21)</f>
        <v>2569.5</v>
      </c>
      <c r="I22" s="19"/>
      <c r="J22" s="43"/>
    </row>
    <row r="23" spans="1:11" ht="21" customHeight="1">
      <c r="A23" s="44">
        <v>5</v>
      </c>
      <c r="B23" s="46" t="s">
        <v>25</v>
      </c>
      <c r="C23" s="48"/>
      <c r="D23" s="44"/>
      <c r="E23" s="48">
        <f>C23*D23</f>
        <v>0</v>
      </c>
      <c r="F23" s="10">
        <v>0</v>
      </c>
      <c r="G23" s="10">
        <v>0</v>
      </c>
      <c r="H23" s="26">
        <f>F23+G23</f>
        <v>0</v>
      </c>
      <c r="I23" s="23"/>
      <c r="J23" s="27" t="s">
        <v>26</v>
      </c>
      <c r="K23" s="25"/>
    </row>
    <row r="24" spans="1:11" ht="21" customHeight="1">
      <c r="A24" s="50"/>
      <c r="B24" s="51"/>
      <c r="C24" s="52"/>
      <c r="D24" s="50"/>
      <c r="E24" s="52"/>
      <c r="F24" s="10">
        <v>0</v>
      </c>
      <c r="G24" s="10">
        <v>0</v>
      </c>
      <c r="H24" s="10">
        <f t="shared" ref="H24" si="5">F24+G24</f>
        <v>0</v>
      </c>
      <c r="I24" s="23"/>
      <c r="J24" s="28"/>
      <c r="K24" s="25"/>
    </row>
    <row r="25" spans="1:11" ht="21" customHeight="1">
      <c r="A25" s="50"/>
      <c r="B25" s="51"/>
      <c r="C25" s="52"/>
      <c r="D25" s="50"/>
      <c r="E25" s="52"/>
      <c r="F25" s="10">
        <v>0</v>
      </c>
      <c r="G25" s="10">
        <v>0</v>
      </c>
      <c r="H25" s="10">
        <f t="shared" ref="H25:H26" si="6">F25+G25</f>
        <v>0</v>
      </c>
      <c r="I25" s="23"/>
      <c r="J25" s="28"/>
      <c r="K25" s="25"/>
    </row>
    <row r="26" spans="1:11" ht="21" customHeight="1">
      <c r="A26" s="50"/>
      <c r="B26" s="51"/>
      <c r="C26" s="52"/>
      <c r="D26" s="50"/>
      <c r="E26" s="52"/>
      <c r="F26" s="10">
        <v>0</v>
      </c>
      <c r="G26" s="10">
        <v>0</v>
      </c>
      <c r="H26" s="10">
        <f t="shared" si="6"/>
        <v>0</v>
      </c>
      <c r="I26" s="23"/>
      <c r="J26" s="28"/>
      <c r="K26" s="25"/>
    </row>
    <row r="27" spans="1:11" s="1" customFormat="1" ht="21" customHeight="1">
      <c r="A27" s="12"/>
      <c r="B27" s="13" t="s">
        <v>27</v>
      </c>
      <c r="C27" s="14">
        <f>SUM(C23)</f>
        <v>0</v>
      </c>
      <c r="D27" s="14">
        <f>SUM(D23)</f>
        <v>0</v>
      </c>
      <c r="E27" s="14">
        <f>SUM(E23)</f>
        <v>0</v>
      </c>
      <c r="F27" s="14">
        <f>SUM(F23:F26)</f>
        <v>0</v>
      </c>
      <c r="G27" s="14">
        <f>SUM(G23:G26)</f>
        <v>0</v>
      </c>
      <c r="H27" s="14">
        <f>SUM(H23:H26)</f>
        <v>0</v>
      </c>
      <c r="I27" s="19"/>
      <c r="J27" s="29"/>
    </row>
    <row r="28" spans="1:11" ht="21" customHeight="1">
      <c r="A28" s="8">
        <v>6</v>
      </c>
      <c r="B28" s="9" t="s">
        <v>28</v>
      </c>
      <c r="C28" s="10">
        <v>0</v>
      </c>
      <c r="D28" s="11"/>
      <c r="E28" s="10">
        <f>C28*D28</f>
        <v>0</v>
      </c>
      <c r="F28" s="10">
        <v>0</v>
      </c>
      <c r="G28" s="10">
        <v>0</v>
      </c>
      <c r="H28" s="10">
        <f>F28+G28</f>
        <v>0</v>
      </c>
      <c r="I28" s="23"/>
      <c r="J28" s="27" t="s">
        <v>29</v>
      </c>
    </row>
    <row r="29" spans="1:11" s="1" customFormat="1" ht="21" customHeight="1">
      <c r="A29" s="12"/>
      <c r="B29" s="13" t="s">
        <v>30</v>
      </c>
      <c r="C29" s="14">
        <f>SUM(C28)</f>
        <v>0</v>
      </c>
      <c r="D29" s="14">
        <f t="shared" ref="D29:E29" si="7">SUM(D28)</f>
        <v>0</v>
      </c>
      <c r="E29" s="14">
        <f t="shared" si="7"/>
        <v>0</v>
      </c>
      <c r="F29" s="14">
        <f>SUM(F28:F28)</f>
        <v>0</v>
      </c>
      <c r="G29" s="14">
        <f>SUM(G28:G28)</f>
        <v>0</v>
      </c>
      <c r="H29" s="14">
        <f>SUM(H28:H28)</f>
        <v>0</v>
      </c>
      <c r="I29" s="19"/>
      <c r="J29" s="43"/>
    </row>
    <row r="30" spans="1:11" ht="21" customHeight="1">
      <c r="A30" s="37">
        <v>7</v>
      </c>
      <c r="B30" s="38" t="s">
        <v>31</v>
      </c>
      <c r="C30" s="39">
        <v>0</v>
      </c>
      <c r="D30" s="40"/>
      <c r="E30" s="39">
        <f>C30*D30</f>
        <v>0</v>
      </c>
      <c r="F30" s="10">
        <v>0</v>
      </c>
      <c r="G30" s="10">
        <v>0</v>
      </c>
      <c r="H30" s="10">
        <f>F30+G30</f>
        <v>0</v>
      </c>
      <c r="I30" s="18"/>
      <c r="J30" s="53"/>
    </row>
    <row r="31" spans="1:11" ht="21" customHeight="1">
      <c r="A31" s="37"/>
      <c r="B31" s="38"/>
      <c r="C31" s="39"/>
      <c r="D31" s="40"/>
      <c r="E31" s="39"/>
      <c r="F31" s="10">
        <v>0</v>
      </c>
      <c r="G31" s="10">
        <v>0</v>
      </c>
      <c r="H31" s="10">
        <f>F31+G31</f>
        <v>0</v>
      </c>
      <c r="I31" s="18"/>
      <c r="J31" s="54"/>
    </row>
    <row r="32" spans="1:11" s="1" customFormat="1" ht="21" customHeight="1">
      <c r="A32" s="12"/>
      <c r="B32" s="13" t="s">
        <v>32</v>
      </c>
      <c r="C32" s="14">
        <f>SUM(C30)</f>
        <v>0</v>
      </c>
      <c r="D32" s="14">
        <f t="shared" ref="D32:E32" si="8">SUM(D30)</f>
        <v>0</v>
      </c>
      <c r="E32" s="14">
        <f t="shared" si="8"/>
        <v>0</v>
      </c>
      <c r="F32" s="14">
        <f>SUM(F30:F31)</f>
        <v>0</v>
      </c>
      <c r="G32" s="14">
        <f>SUM(G30:G31)</f>
        <v>0</v>
      </c>
      <c r="H32" s="14">
        <f>SUM(H30:H31)</f>
        <v>0</v>
      </c>
      <c r="I32" s="19"/>
      <c r="J32" s="55"/>
    </row>
    <row r="33" spans="1:10" ht="21" customHeight="1">
      <c r="A33" s="37">
        <v>8</v>
      </c>
      <c r="B33" s="38" t="s">
        <v>33</v>
      </c>
      <c r="C33" s="39">
        <v>0</v>
      </c>
      <c r="D33" s="40"/>
      <c r="E33" s="39">
        <f>C33*D33</f>
        <v>0</v>
      </c>
      <c r="F33" s="10">
        <v>0</v>
      </c>
      <c r="G33" s="10">
        <v>0</v>
      </c>
      <c r="H33" s="10">
        <f t="shared" ref="H33:H36" si="9">F33+G33</f>
        <v>0</v>
      </c>
      <c r="I33" s="18"/>
      <c r="J33" s="41" t="s">
        <v>34</v>
      </c>
    </row>
    <row r="34" spans="1:10" ht="21" customHeight="1">
      <c r="A34" s="37"/>
      <c r="B34" s="38"/>
      <c r="C34" s="39"/>
      <c r="D34" s="40"/>
      <c r="E34" s="39"/>
      <c r="F34" s="10">
        <v>0</v>
      </c>
      <c r="G34" s="10">
        <v>0</v>
      </c>
      <c r="H34" s="10">
        <f t="shared" si="9"/>
        <v>0</v>
      </c>
      <c r="I34" s="18"/>
      <c r="J34" s="42"/>
    </row>
    <row r="35" spans="1:10" s="1" customFormat="1" ht="21" customHeight="1">
      <c r="A35" s="12"/>
      <c r="B35" s="13" t="s">
        <v>35</v>
      </c>
      <c r="C35" s="14">
        <f>SUM(C33)</f>
        <v>0</v>
      </c>
      <c r="D35" s="14">
        <f t="shared" ref="D35:E35" si="10">SUM(D33)</f>
        <v>0</v>
      </c>
      <c r="E35" s="14">
        <f t="shared" si="10"/>
        <v>0</v>
      </c>
      <c r="F35" s="14">
        <f>SUM(F33:F34)</f>
        <v>0</v>
      </c>
      <c r="G35" s="14">
        <f t="shared" ref="G35:H35" si="11">SUM(G33:G34)</f>
        <v>0</v>
      </c>
      <c r="H35" s="14">
        <f t="shared" si="11"/>
        <v>0</v>
      </c>
      <c r="I35" s="19"/>
      <c r="J35" s="43"/>
    </row>
    <row r="36" spans="1:10" ht="21" customHeight="1">
      <c r="A36" s="8">
        <v>9</v>
      </c>
      <c r="B36" s="9" t="s">
        <v>36</v>
      </c>
      <c r="C36" s="10">
        <v>0</v>
      </c>
      <c r="D36" s="11"/>
      <c r="E36" s="10">
        <f>C36*D36</f>
        <v>0</v>
      </c>
      <c r="F36" s="10">
        <v>0</v>
      </c>
      <c r="G36" s="10">
        <v>0</v>
      </c>
      <c r="H36" s="10">
        <f t="shared" si="9"/>
        <v>0</v>
      </c>
      <c r="I36" s="18"/>
      <c r="J36" s="27" t="s">
        <v>37</v>
      </c>
    </row>
    <row r="37" spans="1:10" s="1" customFormat="1" ht="21" customHeight="1">
      <c r="A37" s="12"/>
      <c r="B37" s="13" t="s">
        <v>38</v>
      </c>
      <c r="C37" s="14">
        <f>SUM(C36)</f>
        <v>0</v>
      </c>
      <c r="D37" s="14">
        <f t="shared" ref="D37:E37" si="12">SUM(D36)</f>
        <v>0</v>
      </c>
      <c r="E37" s="14">
        <f t="shared" si="12"/>
        <v>0</v>
      </c>
      <c r="F37" s="14">
        <f>SUM(F36:F36)</f>
        <v>0</v>
      </c>
      <c r="G37" s="14">
        <f>SUM(G36:G36)</f>
        <v>0</v>
      </c>
      <c r="H37" s="14">
        <f>SUM(H36:H36)</f>
        <v>0</v>
      </c>
      <c r="I37" s="19"/>
      <c r="J37" s="29"/>
    </row>
    <row r="38" spans="1:10" ht="21" customHeight="1">
      <c r="A38" s="44">
        <v>10</v>
      </c>
      <c r="B38" s="46" t="s">
        <v>39</v>
      </c>
      <c r="C38" s="48">
        <v>0</v>
      </c>
      <c r="D38" s="44"/>
      <c r="E38" s="48">
        <f>C38*D38</f>
        <v>0</v>
      </c>
      <c r="F38" s="10">
        <v>0</v>
      </c>
      <c r="G38" s="10">
        <v>0</v>
      </c>
      <c r="H38" s="26">
        <f t="shared" ref="H38:H41" si="13">F38+G38</f>
        <v>0</v>
      </c>
      <c r="I38" s="23"/>
      <c r="J38" s="20"/>
    </row>
    <row r="39" spans="1:10" ht="21" customHeight="1">
      <c r="A39" s="50"/>
      <c r="B39" s="51"/>
      <c r="C39" s="52"/>
      <c r="D39" s="50"/>
      <c r="E39" s="52"/>
      <c r="F39" s="10">
        <v>0</v>
      </c>
      <c r="G39" s="10">
        <v>0</v>
      </c>
      <c r="H39" s="10">
        <f t="shared" si="13"/>
        <v>0</v>
      </c>
      <c r="I39" s="23"/>
      <c r="J39" s="20"/>
    </row>
    <row r="40" spans="1:10" ht="21" customHeight="1">
      <c r="A40" s="50"/>
      <c r="B40" s="51"/>
      <c r="C40" s="52"/>
      <c r="D40" s="50"/>
      <c r="E40" s="52"/>
      <c r="F40" s="10">
        <v>0</v>
      </c>
      <c r="G40" s="10">
        <v>0</v>
      </c>
      <c r="H40" s="10">
        <f t="shared" ref="H40" si="14">F40+G40</f>
        <v>0</v>
      </c>
      <c r="I40" s="23"/>
      <c r="J40" s="20"/>
    </row>
    <row r="41" spans="1:10" ht="21" customHeight="1">
      <c r="A41" s="50"/>
      <c r="B41" s="51"/>
      <c r="C41" s="52"/>
      <c r="D41" s="50"/>
      <c r="E41" s="52"/>
      <c r="F41" s="10">
        <v>0</v>
      </c>
      <c r="G41" s="10">
        <v>0</v>
      </c>
      <c r="H41" s="10">
        <f t="shared" si="13"/>
        <v>0</v>
      </c>
      <c r="I41" s="23"/>
      <c r="J41" s="20"/>
    </row>
    <row r="42" spans="1:10" s="1" customFormat="1" ht="21" customHeight="1">
      <c r="A42" s="12"/>
      <c r="B42" s="13" t="s">
        <v>40</v>
      </c>
      <c r="C42" s="14">
        <f>SUM(C38)</f>
        <v>0</v>
      </c>
      <c r="D42" s="14">
        <f>SUM(D38)</f>
        <v>0</v>
      </c>
      <c r="E42" s="14">
        <f>SUM(E38)</f>
        <v>0</v>
      </c>
      <c r="F42" s="14">
        <f>SUM(F38:F41)</f>
        <v>0</v>
      </c>
      <c r="G42" s="14">
        <f>SUM(G38:G41)</f>
        <v>0</v>
      </c>
      <c r="H42" s="14">
        <f>SUM(H38:H41)</f>
        <v>0</v>
      </c>
      <c r="I42" s="19"/>
      <c r="J42" s="20"/>
    </row>
    <row r="43" spans="1:10" ht="21" customHeight="1">
      <c r="A43" s="12"/>
      <c r="B43" s="13" t="s">
        <v>41</v>
      </c>
      <c r="C43" s="14">
        <f>SUM(C42,C37,C35,C32,C29,C27,C22,C16,C13,C10)</f>
        <v>0</v>
      </c>
      <c r="D43" s="14">
        <f>SUM(D42,D37,D35,D32,D29,D27,D22,D16,D13,D10)</f>
        <v>0</v>
      </c>
      <c r="E43" s="14">
        <f>SUM(E42,E37,E35,E32,E29,E27,E22,E16,E13,E10)</f>
        <v>0</v>
      </c>
      <c r="F43" s="14">
        <f>SUM(F42,F37,F35,F32,F29,F27,F22,F16,F13,F10)</f>
        <v>6069.5</v>
      </c>
      <c r="G43" s="14">
        <f>SUM(G42,G37,G35,G32,G29,G27,G22,G16,G13,G10)</f>
        <v>0</v>
      </c>
      <c r="H43" s="14">
        <f>SUM(H42,H37,H35,H32,H29,H27,H22,H16,H13,H10)</f>
        <v>6069.5</v>
      </c>
      <c r="I43" s="19"/>
      <c r="J43" s="20"/>
    </row>
    <row r="47" spans="1:10" ht="21" customHeight="1">
      <c r="A47" s="56" t="s">
        <v>42</v>
      </c>
      <c r="B47" s="57"/>
      <c r="C47" s="58" t="s">
        <v>43</v>
      </c>
      <c r="D47" s="58"/>
      <c r="E47" s="58" t="s">
        <v>44</v>
      </c>
      <c r="F47" s="58"/>
      <c r="G47" s="58" t="s">
        <v>45</v>
      </c>
      <c r="H47" s="58"/>
      <c r="I47" s="21" t="s">
        <v>46</v>
      </c>
    </row>
    <row r="48" spans="1:10" ht="21" customHeight="1">
      <c r="A48" s="59">
        <f>E43</f>
        <v>0</v>
      </c>
      <c r="B48" s="60"/>
      <c r="C48" s="60">
        <f>H43</f>
        <v>6069.5</v>
      </c>
      <c r="D48" s="60"/>
      <c r="E48" s="60">
        <f>F43</f>
        <v>6069.5</v>
      </c>
      <c r="F48" s="60"/>
      <c r="G48" s="60">
        <f>G43</f>
        <v>0</v>
      </c>
      <c r="H48" s="60"/>
      <c r="I48" s="22">
        <f>A48-C48</f>
        <v>-6069.5</v>
      </c>
      <c r="J48" s="24"/>
    </row>
    <row r="50" spans="1:9" ht="21" customHeight="1">
      <c r="A50" s="15" t="s">
        <v>47</v>
      </c>
      <c r="B50" s="1"/>
      <c r="C50" s="16" t="s">
        <v>48</v>
      </c>
      <c r="D50" s="15"/>
      <c r="E50" s="15" t="s">
        <v>49</v>
      </c>
      <c r="F50" s="15"/>
      <c r="G50" s="15" t="s">
        <v>50</v>
      </c>
      <c r="H50" s="15"/>
      <c r="I50" s="1"/>
    </row>
  </sheetData>
  <mergeCells count="65">
    <mergeCell ref="A47:B47"/>
    <mergeCell ref="C47:D47"/>
    <mergeCell ref="E47:F47"/>
    <mergeCell ref="G47:H47"/>
    <mergeCell ref="A48:B48"/>
    <mergeCell ref="C48:D48"/>
    <mergeCell ref="E48:F48"/>
    <mergeCell ref="G48:H48"/>
    <mergeCell ref="J36:J37"/>
    <mergeCell ref="A38:A41"/>
    <mergeCell ref="B38:B41"/>
    <mergeCell ref="C38:C41"/>
    <mergeCell ref="D38:D41"/>
    <mergeCell ref="E38:E41"/>
    <mergeCell ref="J33:J35"/>
    <mergeCell ref="J28:J29"/>
    <mergeCell ref="A30:A31"/>
    <mergeCell ref="B30:B31"/>
    <mergeCell ref="C30:C31"/>
    <mergeCell ref="D30:D31"/>
    <mergeCell ref="E30:E31"/>
    <mergeCell ref="J30:J32"/>
    <mergeCell ref="A33:A34"/>
    <mergeCell ref="B33:B34"/>
    <mergeCell ref="C33:C34"/>
    <mergeCell ref="D33:D34"/>
    <mergeCell ref="E33:E34"/>
    <mergeCell ref="J23:J27"/>
    <mergeCell ref="A17:A21"/>
    <mergeCell ref="B17:B21"/>
    <mergeCell ref="C17:C21"/>
    <mergeCell ref="D17:D21"/>
    <mergeCell ref="E17:E21"/>
    <mergeCell ref="J17:J22"/>
    <mergeCell ref="A23:A26"/>
    <mergeCell ref="B23:B26"/>
    <mergeCell ref="C23:C26"/>
    <mergeCell ref="D23:D26"/>
    <mergeCell ref="E23:E26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2025-02-06T10:23:04Z</cp:lastPrinted>
  <dcterms:created xsi:type="dcterms:W3CDTF">2014-04-15T08:52:00Z</dcterms:created>
  <dcterms:modified xsi:type="dcterms:W3CDTF">2025-02-06T10:23:15Z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