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ice\Desktop\快手主场报销\"/>
    </mc:Choice>
  </mc:AlternateContent>
  <xr:revisionPtr revIDLastSave="0" documentId="13_ncr:1_{AF795E5A-8B7E-41CC-84E5-F5AB960E5C8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G20" i="2"/>
  <c r="I36" i="2"/>
  <c r="H37" i="2"/>
  <c r="I37" i="2" l="1"/>
  <c r="K23" i="2"/>
</calcChain>
</file>

<file path=xl/sharedStrings.xml><?xml version="1.0" encoding="utf-8"?>
<sst xmlns="http://schemas.openxmlformats.org/spreadsheetml/2006/main" count="70" uniqueCount="43">
  <si>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</si>
  <si>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</si>
  <si>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</si>
  <si>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</si>
  <si>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</si>
  <si>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</si>
  <si>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</si>
  <si>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</si>
  <si>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</si>
  <si>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</si>
  <si>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</si>
  <si>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</si>
  <si>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</si>
  <si>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</si>
  <si>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</si>
  <si>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</si>
  <si>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</si>
  <si>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</si>
  <si>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</si>
  <si>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</si>
  <si>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</si>
  <si>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</si>
  <si>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</si>
  <si>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</si>
  <si>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</si>
  <si>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</si>
  <si>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</si>
  <si>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</si>
  <si>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11" type="noConversion"/>
  </si>
  <si>
    <t>助理</t>
    <phoneticPr fontId="11" type="noConversion"/>
  </si>
  <si>
    <t>会奖6部</t>
    <phoneticPr fontId="11" type="noConversion"/>
  </si>
  <si>
    <t>报销日期：</t>
    <phoneticPr fontId="11" type="noConversion"/>
  </si>
  <si>
    <t>·</t>
    <phoneticPr fontId="11" type="noConversion"/>
  </si>
  <si>
    <t>小交通</t>
    <phoneticPr fontId="11" type="noConversion"/>
  </si>
  <si>
    <t>北京</t>
    <phoneticPr fontId="11" type="noConversion"/>
  </si>
  <si>
    <t>2024.11.12-13日</t>
    <phoneticPr fontId="11" type="noConversion"/>
  </si>
  <si>
    <t>2024.11.14</t>
    <phoneticPr fontId="11" type="noConversion"/>
  </si>
  <si>
    <t>HMOA-241112-DJH881</t>
    <phoneticPr fontId="11" type="noConversion"/>
  </si>
  <si>
    <t>2024.11.12-2024.11.13</t>
    <phoneticPr fontId="11" type="noConversion"/>
  </si>
  <si>
    <t>11.12小交通</t>
    <phoneticPr fontId="11" type="noConversion"/>
  </si>
  <si>
    <t>11.13小交通</t>
    <phoneticPr fontId="11" type="noConversion"/>
  </si>
  <si>
    <t>11.12用餐</t>
    <phoneticPr fontId="11" type="noConversion"/>
  </si>
  <si>
    <t>11.13用餐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</si>
</sst>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0">
    <xf numFmtId="0" fontId="0" fillId="0" borderId="0" xfId="0">
      <alignment vertical="center"/>
    </xf>
    <xf numFmtId="0" fontId="9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176" fontId="3" fillId="3" borderId="8" xfId="3" applyNumberFormat="1" applyFont="1" applyFill="1" applyBorder="1" applyAlignment="1">
      <alignment horizontal="center" vertical="center"/>
    </xf>
    <xf numFmtId="177" fontId="5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5" fillId="0" borderId="8" xfId="3" applyFont="1" applyBorder="1">
      <alignment vertical="center"/>
    </xf>
    <xf numFmtId="178" fontId="3" fillId="0" borderId="0" xfId="3" applyNumberFormat="1" applyFont="1" applyAlignment="1">
      <alignment horizontal="left" vertical="center"/>
    </xf>
    <xf numFmtId="179" fontId="5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vertical="center" wrapText="1"/>
    </xf>
    <xf numFmtId="58" fontId="12" fillId="3" borderId="8" xfId="3" applyNumberFormat="1" applyFont="1" applyFill="1" applyBorder="1" applyAlignment="1">
      <alignment horizontal="left" vertical="center"/>
    </xf>
    <xf numFmtId="0" fontId="13" fillId="0" borderId="0" xfId="3" applyFont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176" fontId="14" fillId="3" borderId="8" xfId="3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6" fontId="12" fillId="3" borderId="0" xfId="3" applyNumberFormat="1" applyFont="1" applyFill="1" applyAlignment="1">
      <alignment horizontal="center" vertical="center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vertical="center" wrapText="1"/>
    </xf>
    <xf numFmtId="177" fontId="14" fillId="0" borderId="0" xfId="3" applyNumberFormat="1" applyFont="1" applyAlignment="1">
      <alignment horizontal="center" vertical="center"/>
    </xf>
    <xf numFmtId="176" fontId="14" fillId="0" borderId="0" xfId="3" applyNumberFormat="1" applyFont="1" applyAlignment="1">
      <alignment horizontal="center" vertical="center"/>
    </xf>
    <xf numFmtId="0" fontId="14" fillId="0" borderId="0" xfId="3" applyFont="1">
      <alignment vertical="center"/>
    </xf>
    <xf numFmtId="0" fontId="12" fillId="0" borderId="0" xfId="3" applyFont="1">
      <alignment vertical="center"/>
    </xf>
    <xf numFmtId="176" fontId="12" fillId="0" borderId="0" xfId="3" applyNumberFormat="1" applyFont="1">
      <alignment vertical="center"/>
    </xf>
    <xf numFmtId="176" fontId="12" fillId="0" borderId="0" xfId="3" applyNumberFormat="1" applyFont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176" fontId="3" fillId="3" borderId="6" xfId="3" applyNumberFormat="1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8" fontId="5" fillId="3" borderId="8" xfId="3" applyNumberFormat="1" applyFont="1" applyFill="1" applyBorder="1" applyAlignment="1">
      <alignment horizontal="center" vertical="center"/>
    </xf>
    <xf numFmtId="0" fontId="8" fillId="2" borderId="12" xfId="3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64852</xdr:colOff>
      <xdr:row>33</xdr:row>
      <xdr:rowOff>56745</xdr:rowOff>
    </xdr:from>
    <xdr:to>
      <xdr:col>14</xdr:col>
      <xdr:colOff>56745</xdr:colOff>
      <xdr:row>36</xdr:row>
      <xdr:rowOff>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7BD928C0-533E-0517-534D-E1907AB89CE4}"/>
            </a:ext>
          </a:extLst>
        </xdr:cNvPr>
        <xdr:cNvSpPr/>
      </xdr:nvSpPr>
      <xdr:spPr>
        <a:xfrm>
          <a:off x="6655341" y="8211766"/>
          <a:ext cx="1840149" cy="11348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8" zoomScale="94" zoomScaleNormal="94" workbookViewId="0">
      <selection activeCell="O17" sqref="O17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5" t="s">
        <v>0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49999999999999" customHeight="1" x14ac:dyDescent="0.25">
      <c r="B5" s="3"/>
      <c r="C5" s="4"/>
      <c r="D5" s="5" t="s">
        <v>1</v>
      </c>
      <c r="E5" s="5"/>
      <c r="F5" s="56" t="s">
        <v>28</v>
      </c>
      <c r="G5" s="57"/>
      <c r="H5" s="5" t="s">
        <v>2</v>
      </c>
      <c r="I5" s="4"/>
      <c r="J5" s="56" t="s">
        <v>29</v>
      </c>
      <c r="K5" s="58"/>
    </row>
    <row r="6" spans="2:11" ht="20.149999999999999" customHeight="1" x14ac:dyDescent="0.25">
      <c r="B6" s="6"/>
      <c r="C6" s="7"/>
      <c r="D6" s="8" t="s">
        <v>3</v>
      </c>
      <c r="E6" s="8"/>
      <c r="F6" s="59" t="s">
        <v>34</v>
      </c>
      <c r="G6" s="60"/>
      <c r="H6" s="8" t="s">
        <v>4</v>
      </c>
      <c r="I6" s="7"/>
      <c r="J6" s="59" t="s">
        <v>30</v>
      </c>
      <c r="K6" s="61"/>
    </row>
    <row r="7" spans="2:11" ht="20.149999999999999" customHeight="1" x14ac:dyDescent="0.25">
      <c r="B7" s="6"/>
      <c r="C7" s="7"/>
      <c r="D7" s="8" t="s">
        <v>5</v>
      </c>
      <c r="E7" s="8"/>
      <c r="F7" s="62" t="s">
        <v>35</v>
      </c>
      <c r="G7" s="63"/>
      <c r="H7" s="9" t="s">
        <v>6</v>
      </c>
      <c r="I7" s="23"/>
      <c r="J7" s="62" t="s">
        <v>36</v>
      </c>
      <c r="K7" s="64"/>
    </row>
    <row r="8" spans="2:11" ht="20.149999999999999" customHeight="1" x14ac:dyDescent="0.25">
      <c r="B8" s="10"/>
      <c r="C8" s="11"/>
      <c r="D8" s="12"/>
      <c r="E8" s="12"/>
      <c r="F8" s="13"/>
      <c r="G8" s="13"/>
      <c r="H8" s="14" t="s">
        <v>7</v>
      </c>
      <c r="I8" s="24"/>
      <c r="J8" s="65" t="s">
        <v>37</v>
      </c>
      <c r="K8" s="66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67" t="s">
        <v>8</v>
      </c>
      <c r="C10" s="68"/>
      <c r="D10" s="15" t="s">
        <v>9</v>
      </c>
      <c r="E10" s="67" t="s">
        <v>10</v>
      </c>
      <c r="F10" s="68"/>
      <c r="G10" s="17" t="s">
        <v>11</v>
      </c>
      <c r="H10" s="16" t="s">
        <v>12</v>
      </c>
      <c r="I10" s="67" t="s">
        <v>13</v>
      </c>
      <c r="J10" s="68"/>
      <c r="K10" s="17" t="s">
        <v>14</v>
      </c>
    </row>
    <row r="11" spans="2:11" ht="20.149999999999999" customHeight="1" x14ac:dyDescent="0.25">
      <c r="B11" s="75">
        <v>2</v>
      </c>
      <c r="C11" s="76"/>
      <c r="D11" s="72"/>
      <c r="E11" s="73" t="s">
        <v>33</v>
      </c>
      <c r="F11" s="72"/>
      <c r="G11" s="18">
        <v>80.53</v>
      </c>
      <c r="H11" s="18"/>
      <c r="I11" s="77">
        <v>80.53</v>
      </c>
      <c r="J11" s="78"/>
      <c r="K11" s="31" t="s">
        <v>39</v>
      </c>
    </row>
    <row r="12" spans="2:11" ht="20.149999999999999" customHeight="1" x14ac:dyDescent="0.25">
      <c r="B12" s="49"/>
      <c r="C12" s="51"/>
      <c r="D12" s="72"/>
      <c r="E12" s="74"/>
      <c r="F12" s="72"/>
      <c r="G12" s="50">
        <v>97.05</v>
      </c>
      <c r="H12" s="50"/>
      <c r="I12" s="77">
        <v>97.05</v>
      </c>
      <c r="J12" s="78"/>
      <c r="K12" s="31" t="s">
        <v>40</v>
      </c>
    </row>
    <row r="13" spans="2:11" ht="20.149999999999999" customHeight="1" x14ac:dyDescent="0.25">
      <c r="B13" s="52"/>
      <c r="C13" s="53"/>
      <c r="D13" s="72"/>
      <c r="E13" s="74"/>
      <c r="F13" s="72"/>
      <c r="G13" s="54">
        <v>86.92</v>
      </c>
      <c r="H13" s="54">
        <v>86.92</v>
      </c>
      <c r="I13" s="77"/>
      <c r="J13" s="78"/>
      <c r="K13" s="31" t="s">
        <v>40</v>
      </c>
    </row>
    <row r="14" spans="2:11" ht="20.149999999999999" customHeight="1" x14ac:dyDescent="0.25">
      <c r="B14" s="75">
        <v>3</v>
      </c>
      <c r="C14" s="76"/>
      <c r="D14" s="72"/>
      <c r="E14" s="74"/>
      <c r="F14" s="72"/>
      <c r="G14" s="18">
        <v>48.07</v>
      </c>
      <c r="H14" s="18">
        <v>48.07</v>
      </c>
      <c r="I14" s="77"/>
      <c r="J14" s="78"/>
      <c r="K14" s="31" t="s">
        <v>40</v>
      </c>
    </row>
    <row r="15" spans="2:11" ht="20.149999999999999" customHeight="1" x14ac:dyDescent="0.25">
      <c r="B15" s="75">
        <v>8</v>
      </c>
      <c r="C15" s="76"/>
      <c r="D15" s="72"/>
      <c r="E15" s="79" t="s">
        <v>15</v>
      </c>
      <c r="F15" s="80"/>
      <c r="G15" s="19">
        <v>35.299999999999997</v>
      </c>
      <c r="H15" s="18">
        <v>35.299999999999997</v>
      </c>
      <c r="I15" s="77"/>
      <c r="J15" s="78"/>
      <c r="K15" s="31" t="s">
        <v>41</v>
      </c>
    </row>
    <row r="16" spans="2:11" ht="20.149999999999999" customHeight="1" x14ac:dyDescent="0.25">
      <c r="B16" s="75">
        <v>9</v>
      </c>
      <c r="C16" s="76"/>
      <c r="D16" s="72"/>
      <c r="E16" s="81"/>
      <c r="F16" s="82"/>
      <c r="G16" s="19">
        <v>24</v>
      </c>
      <c r="H16" s="18">
        <v>24</v>
      </c>
      <c r="I16" s="77"/>
      <c r="J16" s="78"/>
      <c r="K16" s="31" t="s">
        <v>41</v>
      </c>
    </row>
    <row r="17" spans="1:16" ht="20.149999999999999" customHeight="1" x14ac:dyDescent="0.25">
      <c r="B17" s="46"/>
      <c r="C17" s="47"/>
      <c r="D17" s="72"/>
      <c r="E17" s="81"/>
      <c r="F17" s="82"/>
      <c r="G17" s="19">
        <v>19.489999999999998</v>
      </c>
      <c r="H17" s="48">
        <v>19.489999999999998</v>
      </c>
      <c r="I17" s="77"/>
      <c r="J17" s="78"/>
      <c r="K17" s="31" t="s">
        <v>41</v>
      </c>
    </row>
    <row r="18" spans="1:16" ht="20.149999999999999" customHeight="1" x14ac:dyDescent="0.25">
      <c r="B18" s="49"/>
      <c r="C18" s="51"/>
      <c r="D18" s="72"/>
      <c r="E18" s="81"/>
      <c r="F18" s="82"/>
      <c r="G18" s="19">
        <v>44</v>
      </c>
      <c r="H18" s="50">
        <v>44</v>
      </c>
      <c r="I18" s="77"/>
      <c r="J18" s="78"/>
      <c r="K18" s="31" t="s">
        <v>42</v>
      </c>
    </row>
    <row r="19" spans="1:16" ht="20.149999999999999" customHeight="1" x14ac:dyDescent="0.25">
      <c r="B19" s="49"/>
      <c r="C19" s="51"/>
      <c r="D19" s="72"/>
      <c r="E19" s="81"/>
      <c r="F19" s="82"/>
      <c r="G19" s="19">
        <v>20.100000000000001</v>
      </c>
      <c r="H19" s="50">
        <v>20.100000000000001</v>
      </c>
      <c r="I19" s="77"/>
      <c r="J19" s="78"/>
      <c r="K19" s="31" t="s">
        <v>42</v>
      </c>
    </row>
    <row r="20" spans="1:16" ht="20.149999999999999" customHeight="1" x14ac:dyDescent="0.25">
      <c r="B20" s="67" t="s">
        <v>16</v>
      </c>
      <c r="C20" s="69"/>
      <c r="D20" s="69"/>
      <c r="E20" s="69"/>
      <c r="F20" s="68"/>
      <c r="G20" s="20">
        <f>SUM(G11:G19)</f>
        <v>455.46000000000004</v>
      </c>
      <c r="H20" s="20">
        <f>SUM(H11:H19)</f>
        <v>277.88000000000005</v>
      </c>
      <c r="I20" s="70">
        <f>SUM(I11:J19)</f>
        <v>177.57999999999998</v>
      </c>
      <c r="J20" s="71"/>
      <c r="K20" s="25"/>
    </row>
    <row r="21" spans="1:16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6"/>
      <c r="K21" s="7"/>
    </row>
    <row r="22" spans="1:16" ht="20.149999999999999" customHeight="1" x14ac:dyDescent="0.25">
      <c r="B22" s="83" t="s">
        <v>12</v>
      </c>
      <c r="C22" s="83"/>
      <c r="D22" s="83"/>
      <c r="E22" s="83"/>
      <c r="F22" s="83"/>
      <c r="G22" s="83" t="s">
        <v>17</v>
      </c>
      <c r="H22" s="83"/>
      <c r="I22" s="83"/>
      <c r="J22" s="83"/>
      <c r="K22" s="17" t="s">
        <v>18</v>
      </c>
    </row>
    <row r="23" spans="1:16" ht="20.149999999999999" customHeight="1" x14ac:dyDescent="0.25">
      <c r="B23" s="84">
        <f>(H20)</f>
        <v>277.88000000000005</v>
      </c>
      <c r="C23" s="84"/>
      <c r="D23" s="84"/>
      <c r="E23" s="84"/>
      <c r="F23" s="84"/>
      <c r="G23" s="84">
        <f>I20</f>
        <v>177.57999999999998</v>
      </c>
      <c r="H23" s="84"/>
      <c r="I23" s="84"/>
      <c r="J23" s="84"/>
      <c r="K23" s="27">
        <f>SUM(B23:J23)</f>
        <v>455.46000000000004</v>
      </c>
    </row>
    <row r="24" spans="1:16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6" ht="20.149999999999999" customHeight="1" x14ac:dyDescent="0.25">
      <c r="B25" s="7" t="s">
        <v>19</v>
      </c>
      <c r="C25" s="7"/>
      <c r="D25" s="7"/>
      <c r="E25" s="7"/>
      <c r="F25" s="7" t="s">
        <v>20</v>
      </c>
      <c r="G25" s="7" t="s">
        <v>21</v>
      </c>
      <c r="H25" s="7"/>
      <c r="I25" s="7"/>
      <c r="J25" s="7" t="s">
        <v>22</v>
      </c>
      <c r="K25" s="7"/>
    </row>
    <row r="28" spans="1:16" ht="17.5" x14ac:dyDescent="0.25">
      <c r="A28" s="55" t="s">
        <v>23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6" x14ac:dyDescent="0.25">
      <c r="P29" s="35" t="s">
        <v>32</v>
      </c>
    </row>
    <row r="30" spans="1:16" ht="20.149999999999999" customHeight="1" x14ac:dyDescent="0.25">
      <c r="B30" s="3"/>
      <c r="C30" s="4"/>
      <c r="D30" s="5" t="s">
        <v>1</v>
      </c>
      <c r="E30" s="5"/>
      <c r="F30" s="56" t="s">
        <v>28</v>
      </c>
      <c r="G30" s="57"/>
      <c r="H30" s="5" t="s">
        <v>2</v>
      </c>
      <c r="I30" s="4"/>
      <c r="J30" s="56" t="s">
        <v>29</v>
      </c>
      <c r="K30" s="58"/>
    </row>
    <row r="31" spans="1:16" ht="20.149999999999999" customHeight="1" x14ac:dyDescent="0.25">
      <c r="B31" s="6"/>
      <c r="C31" s="7"/>
      <c r="D31" s="8" t="s">
        <v>3</v>
      </c>
      <c r="E31" s="8"/>
      <c r="F31" s="59" t="s">
        <v>34</v>
      </c>
      <c r="G31" s="60"/>
      <c r="H31" s="8" t="s">
        <v>4</v>
      </c>
      <c r="I31" s="7"/>
      <c r="J31" s="59" t="s">
        <v>30</v>
      </c>
      <c r="K31" s="61"/>
      <c r="L31" s="28"/>
    </row>
    <row r="32" spans="1:16" ht="20.149999999999999" customHeight="1" x14ac:dyDescent="0.25">
      <c r="B32" s="6"/>
      <c r="C32" s="7"/>
      <c r="D32" s="8" t="s">
        <v>5</v>
      </c>
      <c r="E32" s="8"/>
      <c r="F32" s="62" t="s">
        <v>35</v>
      </c>
      <c r="G32" s="63"/>
      <c r="H32" s="32" t="s">
        <v>31</v>
      </c>
      <c r="I32" s="23"/>
      <c r="J32" s="62" t="s">
        <v>36</v>
      </c>
      <c r="K32" s="63"/>
      <c r="L32" s="28"/>
    </row>
    <row r="33" spans="2:21" ht="20.149999999999999" customHeight="1" x14ac:dyDescent="0.25">
      <c r="B33" s="10"/>
      <c r="C33" s="11"/>
      <c r="D33" s="12"/>
      <c r="E33" s="12"/>
      <c r="F33" s="13"/>
      <c r="G33" s="13"/>
      <c r="H33" s="14" t="s">
        <v>7</v>
      </c>
      <c r="I33" s="24"/>
      <c r="J33" s="65" t="s">
        <v>37</v>
      </c>
      <c r="K33" s="85"/>
    </row>
    <row r="34" spans="2:21" ht="20.149999999999999" customHeight="1" x14ac:dyDescent="0.25"/>
    <row r="35" spans="2:21" ht="20.149999999999999" customHeight="1" x14ac:dyDescent="0.25">
      <c r="B35" s="75"/>
      <c r="C35" s="74"/>
      <c r="D35" s="21" t="s">
        <v>24</v>
      </c>
      <c r="E35" s="75" t="s">
        <v>25</v>
      </c>
      <c r="F35" s="74"/>
      <c r="G35" s="19" t="s">
        <v>26</v>
      </c>
      <c r="H35" s="19" t="s">
        <v>27</v>
      </c>
      <c r="I35" s="77" t="s">
        <v>16</v>
      </c>
      <c r="J35" s="78"/>
      <c r="K35" s="29" t="s">
        <v>14</v>
      </c>
      <c r="M35" s="86"/>
      <c r="N35" s="86"/>
      <c r="O35" s="36"/>
      <c r="P35" s="86"/>
      <c r="Q35" s="86"/>
      <c r="R35" s="37"/>
      <c r="S35" s="37"/>
      <c r="T35" s="37"/>
      <c r="U35" s="38"/>
    </row>
    <row r="36" spans="2:21" ht="20.149999999999999" customHeight="1" x14ac:dyDescent="0.25">
      <c r="B36" s="75">
        <v>1</v>
      </c>
      <c r="C36" s="74"/>
      <c r="D36" s="33" t="s">
        <v>34</v>
      </c>
      <c r="E36" s="88" t="s">
        <v>38</v>
      </c>
      <c r="F36" s="89"/>
      <c r="G36" s="34">
        <v>100</v>
      </c>
      <c r="H36" s="34">
        <v>2</v>
      </c>
      <c r="I36" s="77">
        <f>G36*H36</f>
        <v>200</v>
      </c>
      <c r="J36" s="78"/>
      <c r="K36" s="30"/>
      <c r="M36" s="86"/>
      <c r="N36" s="86"/>
      <c r="O36" s="36"/>
      <c r="P36" s="86"/>
      <c r="Q36" s="86"/>
      <c r="R36" s="37"/>
      <c r="S36" s="37"/>
      <c r="T36" s="37"/>
      <c r="U36" s="38"/>
    </row>
    <row r="37" spans="2:21" ht="20.149999999999999" customHeight="1" x14ac:dyDescent="0.25">
      <c r="B37" s="67" t="s">
        <v>16</v>
      </c>
      <c r="C37" s="69"/>
      <c r="D37" s="69"/>
      <c r="E37" s="69"/>
      <c r="F37" s="68"/>
      <c r="G37" s="20"/>
      <c r="H37" s="20">
        <f>SUM(H36:H36)</f>
        <v>2</v>
      </c>
      <c r="I37" s="70">
        <f>SUM(I36:J36)</f>
        <v>200</v>
      </c>
      <c r="J37" s="71"/>
      <c r="K37" s="25"/>
      <c r="M37" s="86"/>
      <c r="N37" s="86"/>
      <c r="O37" s="36"/>
      <c r="P37" s="86"/>
      <c r="Q37" s="86"/>
      <c r="R37" s="37"/>
      <c r="S37" s="37"/>
      <c r="T37" s="37"/>
      <c r="U37" s="39"/>
    </row>
    <row r="38" spans="2:21" ht="20.149999999999999" customHeight="1" x14ac:dyDescent="0.25">
      <c r="B38" s="7" t="s">
        <v>19</v>
      </c>
      <c r="C38" s="7"/>
      <c r="D38" s="7"/>
      <c r="E38" s="7"/>
      <c r="F38" s="7" t="s">
        <v>20</v>
      </c>
      <c r="G38" s="7" t="s">
        <v>21</v>
      </c>
      <c r="H38" s="7"/>
      <c r="I38" s="7"/>
      <c r="J38" s="7" t="s">
        <v>22</v>
      </c>
      <c r="K38" s="7"/>
      <c r="M38" s="87"/>
      <c r="N38" s="87"/>
      <c r="O38" s="87"/>
      <c r="P38" s="87"/>
      <c r="Q38" s="87"/>
      <c r="R38" s="40"/>
      <c r="S38" s="41"/>
      <c r="T38" s="41"/>
      <c r="U38" s="42"/>
    </row>
    <row r="39" spans="2:21" x14ac:dyDescent="0.25">
      <c r="M39" s="43"/>
      <c r="N39" s="43"/>
      <c r="O39" s="43"/>
      <c r="P39" s="43"/>
      <c r="Q39" s="43"/>
      <c r="R39" s="43"/>
      <c r="S39" s="44"/>
      <c r="T39" s="45"/>
      <c r="U39" s="43"/>
    </row>
  </sheetData>
  <mergeCells count="56">
    <mergeCell ref="I12:J12"/>
    <mergeCell ref="I13:J13"/>
    <mergeCell ref="E36:F36"/>
    <mergeCell ref="E35:F35"/>
    <mergeCell ref="B36:C36"/>
    <mergeCell ref="B35:C35"/>
    <mergeCell ref="M37:N37"/>
    <mergeCell ref="B37:F37"/>
    <mergeCell ref="P37:Q37"/>
    <mergeCell ref="M38:Q38"/>
    <mergeCell ref="I36:J36"/>
    <mergeCell ref="I35:J35"/>
    <mergeCell ref="M35:N35"/>
    <mergeCell ref="P35:Q35"/>
    <mergeCell ref="M36:N36"/>
    <mergeCell ref="P36:Q36"/>
    <mergeCell ref="I37:J37"/>
    <mergeCell ref="J33:K33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D11:D19"/>
    <mergeCell ref="E11:F14"/>
    <mergeCell ref="B11:C11"/>
    <mergeCell ref="I15:J15"/>
    <mergeCell ref="I16:J16"/>
    <mergeCell ref="B14:C14"/>
    <mergeCell ref="I18:J18"/>
    <mergeCell ref="I19:J19"/>
    <mergeCell ref="E15:F19"/>
    <mergeCell ref="B16:C16"/>
    <mergeCell ref="I11:J11"/>
    <mergeCell ref="I14:J14"/>
    <mergeCell ref="I17:J17"/>
    <mergeCell ref="B15:C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1" type="noConversion"/>
  <pageMargins left="1" right="1" top="1" bottom="1" header="0.5" footer="0.5"/>
  <pageSetup paperSize="9" scale="7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11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2024-11-14T02:55:49Z</cp:lastPrinted>
  <dcterms:created xsi:type="dcterms:W3CDTF">2014-04-21T16:52:00Z</dcterms:created>
  <dcterms:modified xsi:type="dcterms:W3CDTF">2024-11-14T03:47:30Z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