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2B277F9B-F392-9B4D-8C97-35A5681549AE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" l="1"/>
  <c r="E15" i="3"/>
  <c r="E16" i="3" s="1"/>
  <c r="H13" i="3"/>
  <c r="H23" i="3"/>
  <c r="H17" i="3"/>
  <c r="H18" i="3" s="1"/>
  <c r="H15" i="3"/>
  <c r="E17" i="3"/>
  <c r="E18" i="3" s="1"/>
  <c r="E19" i="3"/>
  <c r="E22" i="3" s="1"/>
  <c r="G18" i="3"/>
  <c r="H20" i="3"/>
  <c r="H21" i="3"/>
  <c r="C33" i="3"/>
  <c r="C31" i="3"/>
  <c r="C27" i="3"/>
  <c r="C24" i="3"/>
  <c r="C22" i="3"/>
  <c r="C18" i="3"/>
  <c r="C16" i="3"/>
  <c r="C14" i="3"/>
  <c r="C12" i="3"/>
  <c r="C9" i="3"/>
  <c r="E32" i="3"/>
  <c r="E33" i="3" s="1"/>
  <c r="E28" i="3"/>
  <c r="E31" i="3" s="1"/>
  <c r="E25" i="3"/>
  <c r="E27" i="3" s="1"/>
  <c r="E23" i="3"/>
  <c r="E24" i="3" s="1"/>
  <c r="E13" i="3"/>
  <c r="E14" i="3" s="1"/>
  <c r="E10" i="3"/>
  <c r="E12" i="3" s="1"/>
  <c r="E8" i="3"/>
  <c r="E9" i="3" s="1"/>
  <c r="H32" i="3"/>
  <c r="H28" i="3"/>
  <c r="H29" i="3"/>
  <c r="H30" i="3"/>
  <c r="H25" i="3"/>
  <c r="H26" i="3"/>
  <c r="H10" i="3"/>
  <c r="H11" i="3"/>
  <c r="H8" i="3"/>
  <c r="G33" i="3"/>
  <c r="G31" i="3"/>
  <c r="G27" i="3"/>
  <c r="G24" i="3"/>
  <c r="G22" i="3"/>
  <c r="G16" i="3"/>
  <c r="G14" i="3"/>
  <c r="G12" i="3"/>
  <c r="G9" i="3"/>
  <c r="F33" i="3"/>
  <c r="F31" i="3"/>
  <c r="F27" i="3"/>
  <c r="F24" i="3"/>
  <c r="F22" i="3"/>
  <c r="F18" i="3"/>
  <c r="F16" i="3"/>
  <c r="F14" i="3"/>
  <c r="F12" i="3"/>
  <c r="F9" i="3"/>
  <c r="D33" i="3"/>
  <c r="D31" i="3"/>
  <c r="D27" i="3"/>
  <c r="D24" i="3"/>
  <c r="D22" i="3"/>
  <c r="D18" i="3"/>
  <c r="D16" i="3"/>
  <c r="D14" i="3"/>
  <c r="D12" i="3"/>
  <c r="D9" i="3"/>
  <c r="H31" i="3" l="1"/>
  <c r="H24" i="3"/>
  <c r="F34" i="3"/>
  <c r="E39" i="3" s="1"/>
  <c r="H14" i="3"/>
  <c r="D34" i="3"/>
  <c r="H9" i="3"/>
  <c r="H22" i="3"/>
  <c r="H27" i="3"/>
  <c r="H12" i="3"/>
  <c r="G34" i="3"/>
  <c r="G39" i="3" s="1"/>
  <c r="H33" i="3"/>
  <c r="C34" i="3"/>
  <c r="H16" i="3"/>
  <c r="E34" i="3"/>
  <c r="A39" i="3" s="1"/>
  <c r="H34" i="3" l="1"/>
  <c r="C39" i="3" s="1"/>
  <c r="I39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<sst xmlns="http://schemas.openxmlformats.org/spreadsheetml/2006/main" count="55" uniqueCount="55">
  <si>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</si>
  <si>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</si>
  <si>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</si>
  <si>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</si>
  <si>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</si>
  <si>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</si>
  <si>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</si>
  <si>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</si>
  <si>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</si>
  <si>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</si>
  <si>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</si>
  <si>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</si>
  <si>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</si>
  <si>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</si>
  <si>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</si>
  <si>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</si>
  <si>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</si>
  <si>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</si>
  <si>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</si>
  <si>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</si>
  <si>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</si>
  <si>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</si>
  <si>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</si>
  <si>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</si>
  <si>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</si>
  <si>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</si>
  <si>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</si>
  <si>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</si>
  <si>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</si>
  <si>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</si>
  <si>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</si>
  <si>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</si>
  <si>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</si>
  <si>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</si>
  <si>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</si>
  <si>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</si>
  <si>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</si>
  <si>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</si>
  <si>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</si>
  <si>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</si>
  <si>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</si>
  <si>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</si>
  <si>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</si>
  <si>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</si>
  <si>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</si>
  <si>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</si>
  <si>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</si>
  <si>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</si>
  <si>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</si>
  <si>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</si>
  <si>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</si>
  <si>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</si>
  <si>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奖杯</t>
    <phoneticPr fontId="9" type="noConversion"/>
  </si>
  <si>
    <t>团号：HMZA-240817-CZH182</t>
    <phoneticPr fontId="9" type="noConversion"/>
  </si>
  <si>
    <t>会议日期：2024.8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</si>
</sst>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0" fillId="0" borderId="3" xfId="0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1"/>
  <sheetViews>
    <sheetView tabSelected="1" topLeftCell="A23" zoomScale="115" workbookViewId="0">
      <selection activeCell="F15" sqref="F15"/>
    </sheetView>
  </sheetViews>
  <sheetFormatPr baseColWidth="10" defaultColWidth="9" defaultRowHeight="21" customHeight="1"/>
  <cols>
    <col min="1" max="1" width="9.1640625" style="2" bestFit="1" customWidth="1"/>
    <col min="2" max="2" width="16.6640625" customWidth="1"/>
    <col min="3" max="3" width="9.83203125" style="3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4"/>
      <c r="J2" s="14"/>
      <c r="K2" s="14"/>
      <c r="L2" s="14"/>
    </row>
    <row r="4" spans="1:12" ht="21" customHeight="1">
      <c r="H4" s="37" t="s">
        <v>53</v>
      </c>
      <c r="I4" s="37"/>
      <c r="J4" s="37" t="s">
        <v>54</v>
      </c>
    </row>
    <row r="5" spans="1:12" ht="21" customHeight="1">
      <c r="H5" s="38"/>
      <c r="I5" s="38"/>
      <c r="J5" s="38"/>
    </row>
    <row r="6" spans="1:12" ht="21" customHeight="1">
      <c r="A6" s="45" t="s">
        <v>1</v>
      </c>
      <c r="B6" s="39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9" t="s">
        <v>5</v>
      </c>
    </row>
    <row r="7" spans="1:12" ht="21" customHeight="1">
      <c r="A7" s="45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>
      <c r="A8" s="25">
        <v>1</v>
      </c>
      <c r="B8" s="24" t="s">
        <v>13</v>
      </c>
      <c r="C8" s="8">
        <v>0</v>
      </c>
      <c r="D8" s="21"/>
      <c r="E8" s="8">
        <f>C8*D8</f>
        <v>0</v>
      </c>
      <c r="F8" s="8">
        <v>0</v>
      </c>
      <c r="G8" s="8">
        <v>0</v>
      </c>
      <c r="H8" s="8">
        <f t="shared" ref="H8:H32" si="0">F8+G8</f>
        <v>0</v>
      </c>
      <c r="I8" s="20"/>
      <c r="J8" s="29" t="s">
        <v>14</v>
      </c>
    </row>
    <row r="9" spans="1:12" s="1" customFormat="1" ht="21" customHeight="1">
      <c r="A9" s="9"/>
      <c r="B9" s="10" t="s">
        <v>15</v>
      </c>
      <c r="C9" s="11">
        <f>SUM(C8)</f>
        <v>0</v>
      </c>
      <c r="D9" s="11">
        <f>SUM(D8)</f>
        <v>0</v>
      </c>
      <c r="E9" s="11">
        <f>SUM(E8)</f>
        <v>0</v>
      </c>
      <c r="F9" s="11">
        <f>SUM(F8:F8)</f>
        <v>0</v>
      </c>
      <c r="G9" s="11">
        <f>SUM(G8:G8)</f>
        <v>0</v>
      </c>
      <c r="H9" s="11">
        <f>SUM(H8:H8)</f>
        <v>0</v>
      </c>
      <c r="I9" s="16"/>
      <c r="J9" s="31"/>
    </row>
    <row r="10" spans="1:12" ht="21" customHeight="1">
      <c r="A10" s="43">
        <v>2</v>
      </c>
      <c r="B10" s="55" t="s">
        <v>16</v>
      </c>
      <c r="C10" s="40">
        <v>0</v>
      </c>
      <c r="D10" s="43"/>
      <c r="E10" s="40">
        <f t="shared" ref="E10:E32" si="1">C10*D10</f>
        <v>0</v>
      </c>
      <c r="F10" s="8">
        <v>0</v>
      </c>
      <c r="G10" s="8">
        <v>0</v>
      </c>
      <c r="H10" s="8">
        <f t="shared" si="0"/>
        <v>0</v>
      </c>
      <c r="I10" s="15"/>
      <c r="J10" s="29" t="s">
        <v>17</v>
      </c>
    </row>
    <row r="11" spans="1:12" ht="21" customHeight="1">
      <c r="A11" s="44"/>
      <c r="B11" s="56"/>
      <c r="C11" s="41"/>
      <c r="D11" s="44"/>
      <c r="E11" s="41"/>
      <c r="F11" s="8">
        <v>0</v>
      </c>
      <c r="G11" s="8">
        <v>0</v>
      </c>
      <c r="H11" s="8">
        <f t="shared" ref="H11" si="2">F11+G11</f>
        <v>0</v>
      </c>
      <c r="I11" s="15"/>
      <c r="J11" s="30"/>
    </row>
    <row r="12" spans="1:12" s="1" customFormat="1" ht="21" customHeight="1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>SUM(F10:F11)</f>
        <v>0</v>
      </c>
      <c r="G12" s="11">
        <f>SUM(G10:G11)</f>
        <v>0</v>
      </c>
      <c r="H12" s="11">
        <f>SUM(H10:H11)</f>
        <v>0</v>
      </c>
      <c r="I12" s="16"/>
      <c r="J12" s="31"/>
    </row>
    <row r="13" spans="1:12" ht="21" customHeight="1">
      <c r="A13" s="25">
        <v>3</v>
      </c>
      <c r="B13" s="24" t="s">
        <v>19</v>
      </c>
      <c r="C13" s="8">
        <v>0</v>
      </c>
      <c r="D13" s="21"/>
      <c r="E13" s="8">
        <f t="shared" si="1"/>
        <v>0</v>
      </c>
      <c r="F13" s="8">
        <v>0</v>
      </c>
      <c r="G13" s="8">
        <v>0</v>
      </c>
      <c r="H13" s="8">
        <f t="shared" ref="H13" si="3">F13+G13</f>
        <v>0</v>
      </c>
      <c r="I13" s="20"/>
      <c r="J13" s="34" t="s">
        <v>20</v>
      </c>
    </row>
    <row r="14" spans="1:12" s="1" customFormat="1" ht="21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6"/>
      <c r="J14" s="36"/>
    </row>
    <row r="15" spans="1:12" ht="21" customHeight="1">
      <c r="A15" s="25">
        <v>4</v>
      </c>
      <c r="B15" s="24" t="s">
        <v>22</v>
      </c>
      <c r="C15" s="8">
        <v>0</v>
      </c>
      <c r="D15" s="21"/>
      <c r="E15" s="8">
        <f t="shared" si="1"/>
        <v>0</v>
      </c>
      <c r="F15" s="8">
        <v>5024.7</v>
      </c>
      <c r="G15" s="8">
        <v>0</v>
      </c>
      <c r="H15" s="8">
        <f t="shared" ref="H15" si="4">F15+G15</f>
        <v>5024.7</v>
      </c>
      <c r="I15" s="20" t="s">
        <v>51</v>
      </c>
      <c r="J15" s="34" t="s">
        <v>23</v>
      </c>
    </row>
    <row r="16" spans="1:12" s="1" customFormat="1" ht="21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5024.7</v>
      </c>
      <c r="G16" s="11">
        <f>SUM(G15:G15)</f>
        <v>0</v>
      </c>
      <c r="H16" s="11">
        <f>SUM(H15:H15)</f>
        <v>5024.7</v>
      </c>
      <c r="I16" s="16"/>
      <c r="J16" s="36"/>
    </row>
    <row r="17" spans="1:10" ht="21" customHeight="1">
      <c r="A17" s="23">
        <v>5</v>
      </c>
      <c r="B17" s="26" t="s">
        <v>25</v>
      </c>
      <c r="C17" s="22">
        <v>0</v>
      </c>
      <c r="D17" s="22"/>
      <c r="E17" s="8">
        <f>C17*D17</f>
        <v>0</v>
      </c>
      <c r="F17" s="8">
        <v>0</v>
      </c>
      <c r="G17" s="8">
        <v>0</v>
      </c>
      <c r="H17" s="8">
        <f t="shared" ref="H17" si="5">F17+G17</f>
        <v>0</v>
      </c>
      <c r="I17" s="15"/>
      <c r="J17" s="29" t="s">
        <v>26</v>
      </c>
    </row>
    <row r="18" spans="1:10" s="1" customFormat="1" ht="21" customHeight="1">
      <c r="A18" s="9"/>
      <c r="B18" s="10" t="s">
        <v>27</v>
      </c>
      <c r="C18" s="11">
        <f>SUM(C17)</f>
        <v>0</v>
      </c>
      <c r="D18" s="11">
        <f>SUM(D17)</f>
        <v>0</v>
      </c>
      <c r="E18" s="11">
        <f>SUM(E17:E17)</f>
        <v>0</v>
      </c>
      <c r="F18" s="11">
        <f>SUM(F17:F17)</f>
        <v>0</v>
      </c>
      <c r="G18" s="11">
        <f>SUM(G17:G17)</f>
        <v>0</v>
      </c>
      <c r="H18" s="11">
        <f>SUM(H17:H17)</f>
        <v>0</v>
      </c>
      <c r="I18" s="16"/>
      <c r="J18" s="31"/>
    </row>
    <row r="19" spans="1:10" ht="21" customHeight="1">
      <c r="A19" s="46">
        <v>6</v>
      </c>
      <c r="B19" s="54" t="s">
        <v>28</v>
      </c>
      <c r="C19" s="27">
        <v>0</v>
      </c>
      <c r="D19" s="28"/>
      <c r="E19" s="27">
        <f>C19*D19</f>
        <v>0</v>
      </c>
      <c r="F19" s="8">
        <v>0</v>
      </c>
      <c r="G19" s="8">
        <v>0</v>
      </c>
      <c r="H19" s="8">
        <f t="shared" ref="H19" si="6">F19+G19</f>
        <v>0</v>
      </c>
      <c r="I19" s="15"/>
      <c r="J19" s="29" t="s">
        <v>29</v>
      </c>
    </row>
    <row r="20" spans="1:10" ht="21" customHeight="1">
      <c r="A20" s="46"/>
      <c r="B20" s="54"/>
      <c r="C20" s="27"/>
      <c r="D20" s="28"/>
      <c r="E20" s="27"/>
      <c r="F20" s="8">
        <v>0</v>
      </c>
      <c r="G20" s="8">
        <v>0</v>
      </c>
      <c r="H20" s="8">
        <f t="shared" si="0"/>
        <v>0</v>
      </c>
      <c r="I20" s="15"/>
      <c r="J20" s="35"/>
    </row>
    <row r="21" spans="1:10" ht="21" customHeight="1">
      <c r="A21" s="46"/>
      <c r="B21" s="54"/>
      <c r="C21" s="27"/>
      <c r="D21" s="28"/>
      <c r="E21" s="27"/>
      <c r="F21" s="8">
        <v>0</v>
      </c>
      <c r="G21" s="8">
        <v>0</v>
      </c>
      <c r="H21" s="8">
        <f t="shared" si="0"/>
        <v>0</v>
      </c>
      <c r="I21" s="15"/>
      <c r="J21" s="35"/>
    </row>
    <row r="22" spans="1:10" s="1" customFormat="1" ht="21" customHeight="1">
      <c r="A22" s="9"/>
      <c r="B22" s="10" t="s">
        <v>30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6"/>
      <c r="J22" s="36"/>
    </row>
    <row r="23" spans="1:10" ht="21" customHeight="1">
      <c r="A23" s="25">
        <v>7</v>
      </c>
      <c r="B23" s="24" t="s">
        <v>31</v>
      </c>
      <c r="C23" s="8">
        <v>0</v>
      </c>
      <c r="D23" s="21"/>
      <c r="E23" s="8">
        <f t="shared" si="1"/>
        <v>0</v>
      </c>
      <c r="F23" s="8">
        <v>98</v>
      </c>
      <c r="G23" s="8">
        <v>0</v>
      </c>
      <c r="H23" s="8">
        <f t="shared" ref="H23" si="7">F23+G23</f>
        <v>98</v>
      </c>
      <c r="I23" s="20" t="s">
        <v>52</v>
      </c>
      <c r="J23" s="32"/>
    </row>
    <row r="24" spans="1:10" s="1" customFormat="1" ht="21" customHeight="1">
      <c r="A24" s="9"/>
      <c r="B24" s="10" t="s">
        <v>32</v>
      </c>
      <c r="C24" s="11">
        <f>SUM(C23)</f>
        <v>0</v>
      </c>
      <c r="D24" s="11">
        <f>SUM(D23)</f>
        <v>0</v>
      </c>
      <c r="E24" s="11">
        <f>SUM(E23)</f>
        <v>0</v>
      </c>
      <c r="F24" s="11">
        <f>SUM(F23:F23)</f>
        <v>98</v>
      </c>
      <c r="G24" s="11">
        <f>SUM(G23:G23)</f>
        <v>0</v>
      </c>
      <c r="H24" s="11">
        <f>SUM(H23:H23)</f>
        <v>98</v>
      </c>
      <c r="I24" s="16"/>
      <c r="J24" s="33"/>
    </row>
    <row r="25" spans="1:10" ht="21" customHeight="1">
      <c r="A25" s="46">
        <v>8</v>
      </c>
      <c r="B25" s="54" t="s">
        <v>33</v>
      </c>
      <c r="C25" s="27">
        <v>0</v>
      </c>
      <c r="D25" s="28"/>
      <c r="E25" s="27">
        <f t="shared" si="1"/>
        <v>0</v>
      </c>
      <c r="F25" s="8">
        <v>0</v>
      </c>
      <c r="G25" s="8">
        <v>0</v>
      </c>
      <c r="H25" s="8">
        <f t="shared" si="0"/>
        <v>0</v>
      </c>
      <c r="I25" s="15"/>
      <c r="J25" s="34" t="s">
        <v>34</v>
      </c>
    </row>
    <row r="26" spans="1:10" ht="21" customHeight="1">
      <c r="A26" s="46"/>
      <c r="B26" s="54"/>
      <c r="C26" s="27"/>
      <c r="D26" s="28"/>
      <c r="E26" s="27"/>
      <c r="F26" s="8">
        <v>0</v>
      </c>
      <c r="G26" s="8">
        <v>0</v>
      </c>
      <c r="H26" s="8">
        <f t="shared" si="0"/>
        <v>0</v>
      </c>
      <c r="I26" s="15"/>
      <c r="J26" s="35"/>
    </row>
    <row r="27" spans="1:10" s="1" customFormat="1" ht="21" customHeight="1">
      <c r="A27" s="9"/>
      <c r="B27" s="10" t="s">
        <v>35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 t="shared" ref="G27:H27" si="9">SUM(G25:G26)</f>
        <v>0</v>
      </c>
      <c r="H27" s="11">
        <f t="shared" si="9"/>
        <v>0</v>
      </c>
      <c r="I27" s="16"/>
      <c r="J27" s="36"/>
    </row>
    <row r="28" spans="1:10" ht="21" customHeight="1">
      <c r="A28" s="46">
        <v>9</v>
      </c>
      <c r="B28" s="54" t="s">
        <v>36</v>
      </c>
      <c r="C28" s="27">
        <v>0</v>
      </c>
      <c r="D28" s="28"/>
      <c r="E28" s="27">
        <f t="shared" si="1"/>
        <v>0</v>
      </c>
      <c r="F28" s="8">
        <v>0</v>
      </c>
      <c r="G28" s="8">
        <v>0</v>
      </c>
      <c r="H28" s="8">
        <f t="shared" si="0"/>
        <v>0</v>
      </c>
      <c r="I28" s="15"/>
      <c r="J28" s="29" t="s">
        <v>37</v>
      </c>
    </row>
    <row r="29" spans="1:10" ht="21" customHeight="1">
      <c r="A29" s="46"/>
      <c r="B29" s="54"/>
      <c r="C29" s="27"/>
      <c r="D29" s="28"/>
      <c r="E29" s="27"/>
      <c r="F29" s="8">
        <v>0</v>
      </c>
      <c r="G29" s="8">
        <v>0</v>
      </c>
      <c r="H29" s="8">
        <f t="shared" si="0"/>
        <v>0</v>
      </c>
      <c r="I29" s="15"/>
      <c r="J29" s="30"/>
    </row>
    <row r="30" spans="1:10" ht="21" customHeight="1">
      <c r="A30" s="46"/>
      <c r="B30" s="54"/>
      <c r="C30" s="27"/>
      <c r="D30" s="28"/>
      <c r="E30" s="27"/>
      <c r="F30" s="8">
        <v>0</v>
      </c>
      <c r="G30" s="8">
        <v>0</v>
      </c>
      <c r="H30" s="8">
        <f t="shared" si="0"/>
        <v>0</v>
      </c>
      <c r="I30" s="15"/>
      <c r="J30" s="30"/>
    </row>
    <row r="31" spans="1:10" s="1" customFormat="1" ht="21" customHeight="1">
      <c r="A31" s="9"/>
      <c r="B31" s="10" t="s">
        <v>38</v>
      </c>
      <c r="C31" s="11">
        <f>SUM(C28)</f>
        <v>0</v>
      </c>
      <c r="D31" s="11">
        <f t="shared" ref="D31:E31" si="10">SUM(D28)</f>
        <v>0</v>
      </c>
      <c r="E31" s="11">
        <f t="shared" si="10"/>
        <v>0</v>
      </c>
      <c r="F31" s="11">
        <f>SUM(F28:F30)</f>
        <v>0</v>
      </c>
      <c r="G31" s="11">
        <f t="shared" ref="G31:H31" si="11">SUM(G28:G30)</f>
        <v>0</v>
      </c>
      <c r="H31" s="11">
        <f t="shared" si="11"/>
        <v>0</v>
      </c>
      <c r="I31" s="16"/>
      <c r="J31" s="31"/>
    </row>
    <row r="32" spans="1:10" ht="21" customHeight="1">
      <c r="A32" s="23">
        <v>10</v>
      </c>
      <c r="B32" s="24" t="s">
        <v>39</v>
      </c>
      <c r="C32" s="8">
        <v>0</v>
      </c>
      <c r="D32" s="21"/>
      <c r="E32" s="8">
        <f t="shared" si="1"/>
        <v>0</v>
      </c>
      <c r="F32" s="8">
        <v>0</v>
      </c>
      <c r="G32" s="8">
        <v>0</v>
      </c>
      <c r="H32" s="8">
        <f t="shared" si="0"/>
        <v>0</v>
      </c>
      <c r="I32" s="15"/>
      <c r="J32" s="32"/>
    </row>
    <row r="33" spans="1:10" s="1" customFormat="1" ht="21" customHeight="1">
      <c r="A33" s="9"/>
      <c r="B33" s="10" t="s">
        <v>40</v>
      </c>
      <c r="C33" s="11">
        <f>SUM(C32)</f>
        <v>0</v>
      </c>
      <c r="D33" s="11">
        <f>SUM(D32)</f>
        <v>0</v>
      </c>
      <c r="E33" s="11">
        <f>SUM(E32)</f>
        <v>0</v>
      </c>
      <c r="F33" s="11">
        <f>SUM(F32:F32)</f>
        <v>0</v>
      </c>
      <c r="G33" s="11">
        <f>SUM(G32:G32)</f>
        <v>0</v>
      </c>
      <c r="H33" s="11">
        <f>SUM(H32:H32)</f>
        <v>0</v>
      </c>
      <c r="I33" s="16"/>
      <c r="J33" s="33"/>
    </row>
    <row r="34" spans="1:10" ht="21" customHeight="1">
      <c r="A34" s="9"/>
      <c r="B34" s="10" t="s">
        <v>41</v>
      </c>
      <c r="C34" s="11">
        <f>SUM(C33,C31,C27,C24,C22,C18,C16,C14,C12,C9)</f>
        <v>0</v>
      </c>
      <c r="D34" s="11">
        <f>SUM(D33,D31,D27,D24,D22,D18,D16,D14,D12,D9)</f>
        <v>0</v>
      </c>
      <c r="E34" s="11">
        <f>SUM(E33,E31,E27,E24,E22,E18,E16,E14,E12,E9)</f>
        <v>0</v>
      </c>
      <c r="F34" s="11">
        <f>SUM(F33,F31,F27,F24,F22,F18,F16,F14,F12,F9)</f>
        <v>5122.7</v>
      </c>
      <c r="G34" s="11">
        <f>SUM(G33,G31,G27,G24,G22,G18,G16,G14,G12,G9)</f>
        <v>0</v>
      </c>
      <c r="H34" s="11">
        <f>SUM(H33,H31,H27,H24,H22,H18,H16,H14,H12,H9)</f>
        <v>5122.7</v>
      </c>
      <c r="I34" s="16"/>
      <c r="J34" s="17"/>
    </row>
    <row r="38" spans="1:10" ht="21" customHeight="1">
      <c r="A38" s="51" t="s">
        <v>42</v>
      </c>
      <c r="B38" s="52"/>
      <c r="C38" s="53" t="s">
        <v>43</v>
      </c>
      <c r="D38" s="53"/>
      <c r="E38" s="53" t="s">
        <v>44</v>
      </c>
      <c r="F38" s="53"/>
      <c r="G38" s="53" t="s">
        <v>45</v>
      </c>
      <c r="H38" s="53"/>
      <c r="I38" s="18" t="s">
        <v>46</v>
      </c>
    </row>
    <row r="39" spans="1:10" ht="21" customHeight="1">
      <c r="A39" s="47">
        <f>E34</f>
        <v>0</v>
      </c>
      <c r="B39" s="42"/>
      <c r="C39" s="42">
        <f>H34</f>
        <v>5122.7</v>
      </c>
      <c r="D39" s="42"/>
      <c r="E39" s="42">
        <f>F34</f>
        <v>5122.7</v>
      </c>
      <c r="F39" s="42"/>
      <c r="G39" s="42">
        <f>G34</f>
        <v>0</v>
      </c>
      <c r="H39" s="42"/>
      <c r="I39" s="19">
        <f>A39-C39</f>
        <v>-5122.7</v>
      </c>
    </row>
    <row r="41" spans="1:10" ht="21" customHeight="1">
      <c r="A41" s="12" t="s">
        <v>47</v>
      </c>
      <c r="B41" s="1"/>
      <c r="C41" s="13" t="s">
        <v>48</v>
      </c>
      <c r="D41" s="12"/>
      <c r="E41" s="12" t="s">
        <v>49</v>
      </c>
      <c r="F41" s="12"/>
      <c r="G41" s="12" t="s">
        <v>50</v>
      </c>
      <c r="H41" s="12"/>
      <c r="I41" s="1"/>
    </row>
  </sheetData>
  <mergeCells count="46">
    <mergeCell ref="C2:H2"/>
    <mergeCell ref="C6:E6"/>
    <mergeCell ref="F6:I6"/>
    <mergeCell ref="A38:B38"/>
    <mergeCell ref="C38:D38"/>
    <mergeCell ref="E38:F38"/>
    <mergeCell ref="G38:H38"/>
    <mergeCell ref="B10:B11"/>
    <mergeCell ref="B19:B21"/>
    <mergeCell ref="B25:B26"/>
    <mergeCell ref="B28:B30"/>
    <mergeCell ref="G39:H39"/>
    <mergeCell ref="A6:A7"/>
    <mergeCell ref="A10:A11"/>
    <mergeCell ref="A19:A21"/>
    <mergeCell ref="A25:A26"/>
    <mergeCell ref="A28:A30"/>
    <mergeCell ref="B6:B7"/>
    <mergeCell ref="D28:D30"/>
    <mergeCell ref="A39:B39"/>
    <mergeCell ref="E10:E11"/>
    <mergeCell ref="C39:D39"/>
    <mergeCell ref="E39:F39"/>
    <mergeCell ref="E25:E26"/>
    <mergeCell ref="E28:E30"/>
    <mergeCell ref="D19:D21"/>
    <mergeCell ref="D10:D11"/>
    <mergeCell ref="C10:C11"/>
    <mergeCell ref="C19:C21"/>
    <mergeCell ref="C25:C26"/>
    <mergeCell ref="C28:C30"/>
    <mergeCell ref="H4:I5"/>
    <mergeCell ref="J15:J16"/>
    <mergeCell ref="J17:J18"/>
    <mergeCell ref="J19:J22"/>
    <mergeCell ref="J23:J24"/>
    <mergeCell ref="J4:J5"/>
    <mergeCell ref="J6:J7"/>
    <mergeCell ref="J8:J9"/>
    <mergeCell ref="J10:J12"/>
    <mergeCell ref="J13:J14"/>
    <mergeCell ref="E19:E21"/>
    <mergeCell ref="D25:D26"/>
    <mergeCell ref="J28:J31"/>
    <mergeCell ref="J32:J33"/>
    <mergeCell ref="J25:J27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2025-03-10T06:32:47Z</cp:lastPrinted>
  <dcterms:created xsi:type="dcterms:W3CDTF">2014-04-15T08:52:00Z</dcterms:created>
  <dcterms:modified xsi:type="dcterms:W3CDTF">2025-07-16T10:15:01Z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