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0" windowHeight="119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<sst xmlns="http://schemas.openxmlformats.org/spreadsheetml/2006/main" count="54" uniqueCount="54">
  <si>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</si>
  <si>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团号：HMEA-240110-DJH856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</si>
  <si>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</si>
  <si>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</si>
  <si>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</si>
  <si>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</si>
  <si>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</si>
  <si>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</si>
  <si>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</si>
  <si>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</si>
  <si>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</si>
  <si>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</si>
  <si>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</si>
  <si>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</si>
  <si>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</si>
  <si>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</si>
  <si>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</si>
  <si>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</si>
  <si>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</si>
  <si>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</si>
  <si>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</si>
  <si>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</si>
  <si>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12月15日太原-三亚机票</t>
  </si>
  <si>
    <t>需有客户邮件确认，并抄送合规部。</t>
  </si>
  <si>
    <t>12月17日三亚-太原机票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</si>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</sst>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5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3" workbookViewId="0">
      <selection activeCell="J16" sqref="J16:J19"/>
    </sheetView>
  </sheetViews>
  <sheetFormatPr defaultColWidth="9" defaultRowHeight="21" customHeight="1"/>
  <cols>
    <col min="1" max="1" width="9" style="2"/>
    <col min="2" max="2" width="16.7596153846154" customWidth="1"/>
    <col min="3" max="3" width="13.1538461538462" style="3" customWidth="1"/>
    <col min="5" max="5" width="13.1538461538462" customWidth="1"/>
    <col min="6" max="6" width="12.4615384615385" customWidth="1"/>
    <col min="7" max="7" width="13.0769230769231" customWidth="1"/>
    <col min="8" max="8" width="16.7596153846154" customWidth="1"/>
    <col min="9" max="9" width="24.8461538461538" customWidth="1"/>
    <col min="10" max="10" width="39.461538461538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36"/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36"/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36"/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36"/>
      <c r="G11" s="12">
        <v>0</v>
      </c>
      <c r="H11" s="12">
        <f>F11+G11</f>
        <v>0</v>
      </c>
      <c r="I11" s="40"/>
      <c r="J11" s="42"/>
    </row>
    <row r="12" s="1" customFormat="1" customHeight="1" spans="1:10">
      <c r="A12" s="14"/>
      <c r="B12" s="15" t="s">
        <v>17</v>
      </c>
      <c r="C12" s="16">
        <f>SUM(C8)</f>
        <v>0</v>
      </c>
      <c r="D12" s="16">
        <f>SUM(D8)</f>
        <v>0</v>
      </c>
      <c r="E12" s="16">
        <f>SUM(E8)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3"/>
      <c r="J12" s="44"/>
    </row>
    <row r="13" customHeight="1" spans="1:10">
      <c r="A13" s="17">
        <v>2</v>
      </c>
      <c r="B13" s="18" t="s">
        <v>18</v>
      </c>
      <c r="C13" s="19">
        <v>0</v>
      </c>
      <c r="D13" s="17"/>
      <c r="E13" s="19">
        <f>C13*D13</f>
        <v>0</v>
      </c>
      <c r="F13" s="12">
        <v>0</v>
      </c>
      <c r="G13" s="12">
        <v>0</v>
      </c>
      <c r="H13" s="12">
        <f>F13+G13</f>
        <v>0</v>
      </c>
      <c r="I13" s="40"/>
      <c r="J13" s="41" t="s">
        <v>19</v>
      </c>
    </row>
    <row r="14" customHeight="1" spans="1:10">
      <c r="A14" s="20"/>
      <c r="B14" s="21"/>
      <c r="C14" s="22"/>
      <c r="D14" s="20"/>
      <c r="E14" s="22"/>
      <c r="F14" s="12">
        <v>0</v>
      </c>
      <c r="G14" s="12">
        <v>0</v>
      </c>
      <c r="H14" s="12">
        <f t="shared" ref="H14" si="0">F14+G14</f>
        <v>0</v>
      </c>
      <c r="I14" s="40"/>
      <c r="J14" s="42"/>
    </row>
    <row r="15" s="1" customFormat="1" customHeight="1" spans="1:10">
      <c r="A15" s="14"/>
      <c r="B15" s="15" t="s">
        <v>20</v>
      </c>
      <c r="C15" s="16">
        <f>SUM(C13)</f>
        <v>0</v>
      </c>
      <c r="D15" s="16">
        <f>SUM(D13)</f>
        <v>0</v>
      </c>
      <c r="E15" s="16">
        <f>SUM(E13)</f>
        <v>0</v>
      </c>
      <c r="F15" s="16">
        <f>SUM(F13:F14)</f>
        <v>0</v>
      </c>
      <c r="G15" s="16">
        <f>SUM(G13:G14)</f>
        <v>0</v>
      </c>
      <c r="H15" s="16">
        <f>SUM(H13:H14)</f>
        <v>0</v>
      </c>
      <c r="I15" s="43"/>
      <c r="J15" s="44"/>
    </row>
    <row r="16" customHeight="1" spans="1:10">
      <c r="A16" s="10">
        <v>3</v>
      </c>
      <c r="B16" s="11" t="s">
        <v>21</v>
      </c>
      <c r="C16" s="12">
        <v>0</v>
      </c>
      <c r="D16" s="13">
        <v>0</v>
      </c>
      <c r="E16" s="12">
        <f>C16*D16</f>
        <v>0</v>
      </c>
      <c r="F16" s="12">
        <v>1900</v>
      </c>
      <c r="G16" s="12">
        <v>0</v>
      </c>
      <c r="H16" s="12">
        <f>F16</f>
        <v>1900</v>
      </c>
      <c r="I16" s="40" t="s">
        <v>22</v>
      </c>
      <c r="J16" s="45" t="s">
        <v>23</v>
      </c>
    </row>
    <row r="17" customHeight="1" spans="1:10">
      <c r="A17" s="10"/>
      <c r="B17" s="11"/>
      <c r="C17" s="12"/>
      <c r="D17" s="13"/>
      <c r="E17" s="12"/>
      <c r="F17" s="12">
        <v>887</v>
      </c>
      <c r="G17" s="12">
        <v>0</v>
      </c>
      <c r="H17" s="12">
        <f>F17</f>
        <v>887</v>
      </c>
      <c r="I17" s="40" t="s">
        <v>24</v>
      </c>
      <c r="J17" s="46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s="1" customFormat="1" customHeight="1" spans="1:10">
      <c r="A19" s="14"/>
      <c r="B19" s="15" t="s">
        <v>25</v>
      </c>
      <c r="C19" s="16">
        <f>SUM(C16)</f>
        <v>0</v>
      </c>
      <c r="D19" s="16">
        <f>SUM(D16)</f>
        <v>0</v>
      </c>
      <c r="E19" s="16">
        <f>SUM(E16)</f>
        <v>0</v>
      </c>
      <c r="F19" s="16">
        <f>SUM(F16:F18)</f>
        <v>2787</v>
      </c>
      <c r="G19" s="16">
        <f>SUM(G18:G18)</f>
        <v>0</v>
      </c>
      <c r="H19" s="16">
        <f>SUM(H16:H18)</f>
        <v>2787</v>
      </c>
      <c r="I19" s="43"/>
      <c r="J19" s="47"/>
    </row>
    <row r="20" customHeight="1" spans="1:10">
      <c r="A20" s="17">
        <v>4</v>
      </c>
      <c r="B20" s="18" t="s">
        <v>26</v>
      </c>
      <c r="C20" s="19">
        <v>0</v>
      </c>
      <c r="D20" s="17"/>
      <c r="E20" s="19">
        <f t="shared" ref="E20:E49" si="1">C20*D20</f>
        <v>0</v>
      </c>
      <c r="F20" s="12">
        <v>0</v>
      </c>
      <c r="G20" s="12">
        <v>0</v>
      </c>
      <c r="H20" s="12">
        <f>F20</f>
        <v>0</v>
      </c>
      <c r="I20" s="48"/>
      <c r="J20" s="45" t="s">
        <v>27</v>
      </c>
    </row>
    <row r="21" customHeight="1" spans="1:10">
      <c r="A21" s="23"/>
      <c r="B21" s="24"/>
      <c r="C21" s="25"/>
      <c r="D21" s="23"/>
      <c r="E21" s="25"/>
      <c r="F21" s="12">
        <v>0</v>
      </c>
      <c r="G21" s="12">
        <v>0</v>
      </c>
      <c r="H21" s="12">
        <f>SUM(F21:G21)</f>
        <v>0</v>
      </c>
      <c r="I21" s="49"/>
      <c r="J21" s="46"/>
    </row>
    <row r="22" customHeight="1" spans="1:10">
      <c r="A22" s="23"/>
      <c r="B22" s="24"/>
      <c r="C22" s="25"/>
      <c r="D22" s="23"/>
      <c r="E22" s="25"/>
      <c r="F22" s="12">
        <v>0</v>
      </c>
      <c r="G22" s="12">
        <v>0</v>
      </c>
      <c r="H22" s="12">
        <f>SUM(F22:G22)</f>
        <v>0</v>
      </c>
      <c r="I22" s="49"/>
      <c r="J22" s="46"/>
    </row>
    <row r="23" customHeight="1" spans="1:10">
      <c r="A23" s="23"/>
      <c r="B23" s="24"/>
      <c r="C23" s="25"/>
      <c r="D23" s="23"/>
      <c r="E23" s="25"/>
      <c r="F23" s="12">
        <v>0</v>
      </c>
      <c r="G23" s="12">
        <v>0</v>
      </c>
      <c r="H23" s="12">
        <f t="shared" ref="H23:H52" si="2">F23+G23</f>
        <v>0</v>
      </c>
      <c r="I23" s="40"/>
      <c r="J23" s="46"/>
    </row>
    <row r="24" customHeight="1" spans="1:10">
      <c r="A24" s="20"/>
      <c r="B24" s="21"/>
      <c r="C24" s="22"/>
      <c r="D24" s="20"/>
      <c r="E24" s="22"/>
      <c r="F24" s="12">
        <v>0</v>
      </c>
      <c r="G24" s="12">
        <v>0</v>
      </c>
      <c r="H24" s="12">
        <f t="shared" si="2"/>
        <v>0</v>
      </c>
      <c r="I24" s="40"/>
      <c r="J24" s="46"/>
    </row>
    <row r="25" s="1" customFormat="1" customHeight="1" spans="1:10">
      <c r="A25" s="14"/>
      <c r="B25" s="15" t="s">
        <v>28</v>
      </c>
      <c r="C25" s="16">
        <f>SUM(C20)</f>
        <v>0</v>
      </c>
      <c r="D25" s="16">
        <f t="shared" ref="D25:E25" si="3">SUM(D20)</f>
        <v>0</v>
      </c>
      <c r="E25" s="16">
        <f t="shared" si="3"/>
        <v>0</v>
      </c>
      <c r="F25" s="16">
        <f>SUM(F20:F24)</f>
        <v>0</v>
      </c>
      <c r="G25" s="16">
        <f>G20+G23</f>
        <v>0</v>
      </c>
      <c r="H25" s="16">
        <f>SUM(H20:H24)</f>
        <v>0</v>
      </c>
      <c r="I25" s="43"/>
      <c r="J25" s="47"/>
    </row>
    <row r="26" hidden="1" customHeight="1" spans="1:10">
      <c r="A26" s="17">
        <v>5</v>
      </c>
      <c r="B26" s="18" t="s">
        <v>29</v>
      </c>
      <c r="C26" s="18">
        <v>0</v>
      </c>
      <c r="D26" s="17"/>
      <c r="E26" s="19">
        <f t="shared" si="1"/>
        <v>0</v>
      </c>
      <c r="F26" s="12">
        <v>0</v>
      </c>
      <c r="G26" s="37">
        <v>0</v>
      </c>
      <c r="H26" s="12">
        <f t="shared" si="2"/>
        <v>0</v>
      </c>
      <c r="I26" s="40"/>
      <c r="J26" s="41" t="s">
        <v>30</v>
      </c>
    </row>
    <row r="27" hidden="1" customHeight="1" spans="1:10">
      <c r="A27" s="23"/>
      <c r="B27" s="24"/>
      <c r="C27" s="24"/>
      <c r="D27" s="23"/>
      <c r="E27" s="25"/>
      <c r="F27" s="12">
        <v>0</v>
      </c>
      <c r="G27" s="12">
        <v>0</v>
      </c>
      <c r="H27" s="12">
        <f t="shared" ref="H27:H30" si="4">F27+G27</f>
        <v>0</v>
      </c>
      <c r="I27" s="50"/>
      <c r="J27" s="42"/>
    </row>
    <row r="28" hidden="1" customHeight="1" spans="1:10">
      <c r="A28" s="23"/>
      <c r="B28" s="24"/>
      <c r="C28" s="24"/>
      <c r="D28" s="23"/>
      <c r="E28" s="25"/>
      <c r="F28" s="12">
        <v>0</v>
      </c>
      <c r="G28" s="12">
        <v>0</v>
      </c>
      <c r="H28" s="12">
        <f t="shared" si="4"/>
        <v>0</v>
      </c>
      <c r="I28" s="50"/>
      <c r="J28" s="42"/>
    </row>
    <row r="29" hidden="1" customHeight="1" spans="1:10">
      <c r="A29" s="23"/>
      <c r="B29" s="24"/>
      <c r="C29" s="24"/>
      <c r="D29" s="23"/>
      <c r="E29" s="25"/>
      <c r="F29" s="12">
        <v>0</v>
      </c>
      <c r="G29" s="38">
        <v>0</v>
      </c>
      <c r="H29" s="12">
        <f>F29</f>
        <v>0</v>
      </c>
      <c r="I29" s="50"/>
      <c r="J29" s="42"/>
    </row>
    <row r="30" hidden="1" customHeight="1" spans="1:10">
      <c r="A30" s="20"/>
      <c r="B30" s="21"/>
      <c r="C30" s="21"/>
      <c r="D30" s="20"/>
      <c r="E30" s="22"/>
      <c r="F30" s="12">
        <v>0</v>
      </c>
      <c r="G30" s="12">
        <v>0</v>
      </c>
      <c r="H30" s="12">
        <f t="shared" si="4"/>
        <v>0</v>
      </c>
      <c r="I30" s="50"/>
      <c r="J30" s="42"/>
    </row>
    <row r="31" s="1" customFormat="1" hidden="1" customHeight="1" spans="1:10">
      <c r="A31" s="14"/>
      <c r="B31" s="15" t="s">
        <v>31</v>
      </c>
      <c r="C31" s="16">
        <f>SUM(C26)</f>
        <v>0</v>
      </c>
      <c r="D31" s="16">
        <f>SUM(D26)</f>
        <v>0</v>
      </c>
      <c r="E31" s="16">
        <f>SUM(E26)</f>
        <v>0</v>
      </c>
      <c r="F31" s="16">
        <f>SUM(F26:F30)</f>
        <v>0</v>
      </c>
      <c r="G31" s="16">
        <f>SUM(G26:G29)</f>
        <v>0</v>
      </c>
      <c r="H31" s="16">
        <f>SUM(H26:H30)</f>
        <v>0</v>
      </c>
      <c r="I31" s="43"/>
      <c r="J31" s="44"/>
    </row>
    <row r="32" hidden="1" customHeight="1" spans="1:10">
      <c r="A32" s="10">
        <v>6</v>
      </c>
      <c r="B32" s="11" t="s">
        <v>32</v>
      </c>
      <c r="C32" s="12">
        <v>0</v>
      </c>
      <c r="D32" s="13"/>
      <c r="E32" s="12">
        <f t="shared" si="1"/>
        <v>0</v>
      </c>
      <c r="F32" s="12">
        <v>0</v>
      </c>
      <c r="G32" s="12">
        <v>0</v>
      </c>
      <c r="H32" s="12">
        <f t="shared" si="2"/>
        <v>0</v>
      </c>
      <c r="I32" s="50"/>
      <c r="J32" s="41"/>
    </row>
    <row r="33" hidden="1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2"/>
        <v>0</v>
      </c>
      <c r="I33" s="40"/>
      <c r="J33" s="46"/>
    </row>
    <row r="34" hidden="1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2"/>
        <v>0</v>
      </c>
      <c r="I34" s="40"/>
      <c r="J34" s="46"/>
    </row>
    <row r="35" hidden="1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2"/>
        <v>0</v>
      </c>
      <c r="I35" s="40"/>
      <c r="J35" s="46"/>
    </row>
    <row r="36" s="1" customFormat="1" hidden="1" customHeight="1" spans="1:10">
      <c r="A36" s="14"/>
      <c r="B36" s="15" t="s">
        <v>33</v>
      </c>
      <c r="C36" s="16">
        <f>SUM(C32)</f>
        <v>0</v>
      </c>
      <c r="D36" s="16">
        <f t="shared" ref="D36:E36" si="5">SUM(D32)</f>
        <v>0</v>
      </c>
      <c r="E36" s="16">
        <f t="shared" si="5"/>
        <v>0</v>
      </c>
      <c r="F36" s="16">
        <f>SUM(F32:F35)</f>
        <v>0</v>
      </c>
      <c r="G36" s="16">
        <f t="shared" ref="G36:H36" si="6">SUM(G32:G35)</f>
        <v>0</v>
      </c>
      <c r="H36" s="16">
        <f t="shared" si="6"/>
        <v>0</v>
      </c>
      <c r="I36" s="43"/>
      <c r="J36" s="47"/>
    </row>
    <row r="37" hidden="1" customHeight="1" spans="1:10">
      <c r="A37" s="10">
        <v>7</v>
      </c>
      <c r="B37" s="11" t="s">
        <v>34</v>
      </c>
      <c r="C37" s="12">
        <v>0</v>
      </c>
      <c r="D37" s="13"/>
      <c r="E37" s="12">
        <f t="shared" si="1"/>
        <v>0</v>
      </c>
      <c r="F37" s="12">
        <v>0</v>
      </c>
      <c r="G37" s="12">
        <v>0</v>
      </c>
      <c r="H37" s="12">
        <f t="shared" si="2"/>
        <v>0</v>
      </c>
      <c r="I37" s="40"/>
      <c r="J37" s="51"/>
    </row>
    <row r="38" hidden="1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52"/>
    </row>
    <row r="39" hidden="1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52"/>
    </row>
    <row r="40" hidden="1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2"/>
        <v>0</v>
      </c>
      <c r="I40" s="40"/>
      <c r="J40" s="52"/>
    </row>
    <row r="41" s="1" customFormat="1" hidden="1" customHeight="1" spans="1:10">
      <c r="A41" s="14"/>
      <c r="B41" s="15" t="s">
        <v>35</v>
      </c>
      <c r="C41" s="16">
        <f>SUM(C37)</f>
        <v>0</v>
      </c>
      <c r="D41" s="16">
        <f t="shared" ref="D41:E41" si="7">SUM(D37)</f>
        <v>0</v>
      </c>
      <c r="E41" s="16">
        <f t="shared" si="7"/>
        <v>0</v>
      </c>
      <c r="F41" s="16">
        <f>SUM(F37:F40)</f>
        <v>0</v>
      </c>
      <c r="G41" s="16">
        <f t="shared" ref="G41:H41" si="8">SUM(G37:G40)</f>
        <v>0</v>
      </c>
      <c r="H41" s="16">
        <f t="shared" si="8"/>
        <v>0</v>
      </c>
      <c r="I41" s="43"/>
      <c r="J41" s="53"/>
    </row>
    <row r="42" hidden="1" customHeight="1" spans="1:10">
      <c r="A42" s="10">
        <v>8</v>
      </c>
      <c r="B42" s="11" t="s">
        <v>36</v>
      </c>
      <c r="C42" s="12">
        <v>0</v>
      </c>
      <c r="D42" s="13"/>
      <c r="E42" s="12">
        <f t="shared" si="1"/>
        <v>0</v>
      </c>
      <c r="F42" s="12">
        <v>0</v>
      </c>
      <c r="G42" s="12">
        <v>0</v>
      </c>
      <c r="H42" s="12">
        <f t="shared" si="2"/>
        <v>0</v>
      </c>
      <c r="I42" s="40"/>
      <c r="J42" s="45" t="s">
        <v>37</v>
      </c>
    </row>
    <row r="43" hidden="1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46"/>
    </row>
    <row r="44" s="1" customFormat="1" hidden="1" customHeight="1" spans="1:10">
      <c r="A44" s="14"/>
      <c r="B44" s="15" t="s">
        <v>38</v>
      </c>
      <c r="C44" s="16">
        <f>SUM(C42)</f>
        <v>0</v>
      </c>
      <c r="D44" s="16">
        <f t="shared" ref="D44:E44" si="9">SUM(D42)</f>
        <v>0</v>
      </c>
      <c r="E44" s="16">
        <f t="shared" si="9"/>
        <v>0</v>
      </c>
      <c r="F44" s="16">
        <f>SUM(F42:F43)</f>
        <v>0</v>
      </c>
      <c r="G44" s="16">
        <f t="shared" ref="G44:H44" si="10">SUM(G42:G43)</f>
        <v>0</v>
      </c>
      <c r="H44" s="16">
        <f t="shared" si="10"/>
        <v>0</v>
      </c>
      <c r="I44" s="43"/>
      <c r="J44" s="47"/>
    </row>
    <row r="45" hidden="1" customHeight="1" spans="1:10">
      <c r="A45" s="10">
        <v>9</v>
      </c>
      <c r="B45" s="11" t="s">
        <v>39</v>
      </c>
      <c r="C45" s="12">
        <v>0</v>
      </c>
      <c r="D45" s="13"/>
      <c r="E45" s="12">
        <f t="shared" si="1"/>
        <v>0</v>
      </c>
      <c r="F45" s="12">
        <v>0</v>
      </c>
      <c r="G45" s="12">
        <v>0</v>
      </c>
      <c r="H45" s="12">
        <f t="shared" si="2"/>
        <v>0</v>
      </c>
      <c r="I45" s="40"/>
      <c r="J45" s="41" t="s">
        <v>40</v>
      </c>
    </row>
    <row r="46" hidden="1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2"/>
        <v>0</v>
      </c>
      <c r="I46" s="40"/>
      <c r="J46" s="42"/>
    </row>
    <row r="47" hidden="1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2"/>
    </row>
    <row r="48" s="1" customFormat="1" hidden="1" customHeight="1" spans="1:10">
      <c r="A48" s="14"/>
      <c r="B48" s="15" t="s">
        <v>41</v>
      </c>
      <c r="C48" s="16">
        <f>SUM(C45)</f>
        <v>0</v>
      </c>
      <c r="D48" s="16">
        <f t="shared" ref="D48:E48" si="11">SUM(D45)</f>
        <v>0</v>
      </c>
      <c r="E48" s="16">
        <f t="shared" si="11"/>
        <v>0</v>
      </c>
      <c r="F48" s="16">
        <f>SUM(F45:F47)</f>
        <v>0</v>
      </c>
      <c r="G48" s="16">
        <f t="shared" ref="G48:H48" si="12">SUM(G45:G47)</f>
        <v>0</v>
      </c>
      <c r="H48" s="16">
        <f t="shared" si="12"/>
        <v>0</v>
      </c>
      <c r="I48" s="43"/>
      <c r="J48" s="44"/>
    </row>
    <row r="49" customHeight="1" spans="1:10">
      <c r="A49" s="17">
        <v>10</v>
      </c>
      <c r="B49" s="11" t="s">
        <v>42</v>
      </c>
      <c r="C49" s="12">
        <v>0</v>
      </c>
      <c r="D49" s="13"/>
      <c r="E49" s="12">
        <f t="shared" si="1"/>
        <v>0</v>
      </c>
      <c r="F49" s="12">
        <v>0</v>
      </c>
      <c r="G49" s="12">
        <v>0</v>
      </c>
      <c r="H49" s="12">
        <f>F49</f>
        <v>0</v>
      </c>
      <c r="I49" s="50"/>
      <c r="J49" s="51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50"/>
      <c r="J50" s="52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50"/>
      <c r="J51" s="52"/>
    </row>
    <row r="52" customHeight="1" spans="1:10">
      <c r="A52" s="20"/>
      <c r="B52" s="11"/>
      <c r="C52" s="12"/>
      <c r="D52" s="13"/>
      <c r="E52" s="12"/>
      <c r="F52" s="12">
        <v>0</v>
      </c>
      <c r="G52" s="12">
        <v>0</v>
      </c>
      <c r="H52" s="12">
        <f t="shared" si="2"/>
        <v>0</v>
      </c>
      <c r="I52" s="40"/>
      <c r="J52" s="52"/>
    </row>
    <row r="53" s="1" customFormat="1" customHeight="1" spans="1:10">
      <c r="A53" s="14"/>
      <c r="B53" s="15" t="s">
        <v>43</v>
      </c>
      <c r="C53" s="16">
        <f>SUM(C49)</f>
        <v>0</v>
      </c>
      <c r="D53" s="16">
        <f t="shared" ref="D53:E53" si="13">SUM(D49)</f>
        <v>0</v>
      </c>
      <c r="E53" s="16">
        <f t="shared" si="13"/>
        <v>0</v>
      </c>
      <c r="F53" s="16">
        <f>SUM(F49:F52)</f>
        <v>0</v>
      </c>
      <c r="G53" s="16">
        <f>SUM(G49:G52)</f>
        <v>0</v>
      </c>
      <c r="H53" s="16">
        <f>SUM(H49:H52)</f>
        <v>0</v>
      </c>
      <c r="I53" s="43"/>
      <c r="J53" s="53"/>
    </row>
    <row r="54" customHeight="1" spans="1:10">
      <c r="A54" s="14"/>
      <c r="B54" s="15" t="s">
        <v>44</v>
      </c>
      <c r="C54" s="16">
        <f t="shared" ref="C54:H54" si="14">SUM(C53,C48,C44,C41,C36,C31,C25,C19,C15,C12)</f>
        <v>0</v>
      </c>
      <c r="D54" s="16">
        <f t="shared" si="14"/>
        <v>0</v>
      </c>
      <c r="E54" s="16">
        <f t="shared" si="14"/>
        <v>0</v>
      </c>
      <c r="F54" s="16">
        <f t="shared" si="14"/>
        <v>2787</v>
      </c>
      <c r="G54" s="16">
        <f t="shared" si="14"/>
        <v>0</v>
      </c>
      <c r="H54" s="16">
        <f t="shared" si="14"/>
        <v>2787</v>
      </c>
      <c r="I54" s="43"/>
      <c r="J54" s="54"/>
    </row>
    <row r="58" customHeight="1" spans="1:9">
      <c r="A58" s="26" t="s">
        <v>45</v>
      </c>
      <c r="B58" s="27"/>
      <c r="C58" s="28" t="s">
        <v>46</v>
      </c>
      <c r="D58" s="28"/>
      <c r="E58" s="28" t="s">
        <v>47</v>
      </c>
      <c r="F58" s="28"/>
      <c r="G58" s="28" t="s">
        <v>48</v>
      </c>
      <c r="H58" s="28"/>
      <c r="I58" s="55" t="s">
        <v>49</v>
      </c>
    </row>
    <row r="59" customHeight="1" spans="1:9">
      <c r="A59" s="29">
        <f>C54</f>
        <v>0</v>
      </c>
      <c r="B59" s="30"/>
      <c r="C59" s="30">
        <f>H54</f>
        <v>2787</v>
      </c>
      <c r="D59" s="30"/>
      <c r="E59" s="30">
        <f>F54</f>
        <v>2787</v>
      </c>
      <c r="F59" s="30"/>
      <c r="G59" s="30">
        <f>G54</f>
        <v>0</v>
      </c>
      <c r="H59" s="30"/>
      <c r="I59" s="56">
        <f>A59-C59</f>
        <v>-2787</v>
      </c>
    </row>
    <row r="61" customHeight="1" spans="1:9">
      <c r="A61" s="31" t="s">
        <v>50</v>
      </c>
      <c r="B61" s="1"/>
      <c r="C61" s="32" t="s">
        <v>51</v>
      </c>
      <c r="D61" s="31"/>
      <c r="E61" s="31" t="s">
        <v>52</v>
      </c>
      <c r="F61" s="31"/>
      <c r="G61" s="31" t="s">
        <v>53</v>
      </c>
      <c r="H61" s="31"/>
      <c r="I61" s="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1"/>
    <mergeCell ref="A13:A14"/>
    <mergeCell ref="A16:A18"/>
    <mergeCell ref="A20:A24"/>
    <mergeCell ref="A26:A29"/>
    <mergeCell ref="A32:A35"/>
    <mergeCell ref="A37:A40"/>
    <mergeCell ref="A42:A43"/>
    <mergeCell ref="A45:A47"/>
    <mergeCell ref="A49:A52"/>
    <mergeCell ref="B6:B7"/>
    <mergeCell ref="B8:B11"/>
    <mergeCell ref="B13:B14"/>
    <mergeCell ref="B16:B18"/>
    <mergeCell ref="B20:B24"/>
    <mergeCell ref="B26:B29"/>
    <mergeCell ref="B32:B35"/>
    <mergeCell ref="B37:B40"/>
    <mergeCell ref="B42:B43"/>
    <mergeCell ref="B45:B47"/>
    <mergeCell ref="B49:B52"/>
    <mergeCell ref="C8:C11"/>
    <mergeCell ref="C13:C14"/>
    <mergeCell ref="C16:C18"/>
    <mergeCell ref="C20:C24"/>
    <mergeCell ref="C26:C29"/>
    <mergeCell ref="C32:C35"/>
    <mergeCell ref="C37:C40"/>
    <mergeCell ref="C42:C43"/>
    <mergeCell ref="C45:C47"/>
    <mergeCell ref="C49:C52"/>
    <mergeCell ref="D8:D11"/>
    <mergeCell ref="D13:D14"/>
    <mergeCell ref="D16:D18"/>
    <mergeCell ref="D20:D24"/>
    <mergeCell ref="D26:D29"/>
    <mergeCell ref="D32:D35"/>
    <mergeCell ref="D37:D40"/>
    <mergeCell ref="D42:D43"/>
    <mergeCell ref="D45:D47"/>
    <mergeCell ref="D49:D52"/>
    <mergeCell ref="E8:E11"/>
    <mergeCell ref="E13:E14"/>
    <mergeCell ref="E16:E18"/>
    <mergeCell ref="E20:E24"/>
    <mergeCell ref="E26:E29"/>
    <mergeCell ref="E32:E35"/>
    <mergeCell ref="E37:E40"/>
    <mergeCell ref="E42:E43"/>
    <mergeCell ref="E45:E47"/>
    <mergeCell ref="E49:E52"/>
    <mergeCell ref="J4:J5"/>
    <mergeCell ref="J6:J7"/>
    <mergeCell ref="J8:J12"/>
    <mergeCell ref="J13:J15"/>
    <mergeCell ref="J16:J19"/>
    <mergeCell ref="J20:J25"/>
    <mergeCell ref="J26:J31"/>
    <mergeCell ref="J32:J36"/>
    <mergeCell ref="J37:J41"/>
    <mergeCell ref="J42:J44"/>
    <mergeCell ref="J45:J48"/>
    <mergeCell ref="J49:J53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2014-04-18T16:52:00Z</dcterms:created>
  <cp:lastPrinted>2023-07-02T11:02:00Z</cp:lastPrinted>
  <dcterms:modified xsi:type="dcterms:W3CDTF">2024-01-03T15:58:20Z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25B031452996420B997E37C050958AEE_12</vt:lpwstr>
  </property>
</Properties>
</file>