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<sst xmlns="http://schemas.openxmlformats.org/spreadsheetml/2006/main" count="69" uniqueCount="46">
  <si>
    <t>【员工差旅报销单】</t>
  </si>
  <si>
    <t>姓名:</t>
  </si>
  <si>
    <t>高博</t>
  </si>
  <si>
    <t>职位:</t>
  </si>
  <si>
    <t>助理</t>
  </si>
  <si>
    <t>发生地:</t>
  </si>
  <si>
    <t>北京、大理</t>
  </si>
  <si>
    <t>部门:</t>
  </si>
  <si>
    <t>会奖业务6部</t>
  </si>
  <si>
    <t>发生日期:</t>
  </si>
  <si>
    <t>2023.02.22-2023.02.25</t>
  </si>
  <si>
    <t>报销日期:</t>
  </si>
  <si>
    <t>2023.03.07</t>
  </si>
  <si>
    <t>团号:</t>
  </si>
  <si>
    <t>HMEA-230222-ZJT854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</si>
  <si>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</si>
  <si>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</si>
  <si>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</si>
  <si>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</si>
  <si>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</si>
  <si>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</si>
  <si>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</si>
  <si>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</si>
  <si>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</si>
  <si>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</si>
  <si>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高博：2.22-2.25打车</t>
  </si>
  <si>
    <t>住宿费</t>
  </si>
  <si>
    <t>餐费</t>
  </si>
  <si>
    <t>高博：2.22-2.25用餐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</si>
  <si>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</si>
  <si>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</si>
  <si>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</si>
  <si>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</si>
  <si>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</si>
  <si>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</si>
  <si>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</si>
  <si>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</si>
  <si>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</si>
  <si>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</si>
  <si>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</si>
  <si>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</si>
  <si>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</si>
  <si>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大理</t>
  </si>
  <si>
    <t>2023.02.22-2023.02.24</t>
  </si>
  <si>
    <t>2023.02.25</t>
  </si>
  <si>
    <t>周六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</si>
</sst>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);[Red]\(#,##0.00\)"/>
    <numFmt numFmtId="178" formatCode="#,##0.00;[Red]#,##0.00"/>
    <numFmt numFmtId="179" formatCode="#,##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4" borderId="2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3" fillId="0" borderId="0" xfId="50" applyNumberFormat="1" applyFont="1" applyAlignment="1">
      <alignment horizontal="left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745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G36" sqref="G36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90909090909091" customWidth="1"/>
    <col min="6" max="6" width="18" customWidth="1"/>
    <col min="7" max="7" width="11.6636363636364" customWidth="1"/>
    <col min="8" max="8" width="11.1090909090909" customWidth="1"/>
    <col min="9" max="9" width="1" customWidth="1"/>
    <col min="10" max="10" width="11.8909090909091" customWidth="1"/>
    <col min="11" max="11" width="20.890909090909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 t="s">
        <v>14</v>
      </c>
      <c r="K8" s="35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6" t="s">
        <v>20</v>
      </c>
      <c r="J10" s="17"/>
      <c r="K10" s="18" t="s">
        <v>21</v>
      </c>
    </row>
    <row r="11" ht="20.1" customHeight="1" spans="2:11">
      <c r="B11" s="19">
        <v>1</v>
      </c>
      <c r="C11" s="20"/>
      <c r="D11" s="21" t="s">
        <v>22</v>
      </c>
      <c r="E11" s="19" t="s">
        <v>23</v>
      </c>
      <c r="F11" s="20"/>
      <c r="G11" s="22">
        <v>0</v>
      </c>
      <c r="H11" s="22"/>
      <c r="I11" s="36"/>
      <c r="J11" s="37"/>
      <c r="K11" s="38"/>
    </row>
    <row r="12" ht="20.1" customHeight="1" spans="2:11">
      <c r="B12" s="19">
        <v>2</v>
      </c>
      <c r="C12" s="20"/>
      <c r="D12" s="23"/>
      <c r="E12" s="24" t="s">
        <v>24</v>
      </c>
      <c r="F12" s="24"/>
      <c r="G12" s="25">
        <f>39.5+59.14+137.86</f>
        <v>236.5</v>
      </c>
      <c r="H12" s="25">
        <f>39.5+59.14+137.86</f>
        <v>236.5</v>
      </c>
      <c r="I12" s="36"/>
      <c r="J12" s="37"/>
      <c r="K12" s="38" t="s">
        <v>25</v>
      </c>
    </row>
    <row r="13" ht="20.1" customHeight="1" spans="2:11">
      <c r="B13" s="19">
        <v>3</v>
      </c>
      <c r="C13" s="20"/>
      <c r="D13" s="23"/>
      <c r="E13" s="19" t="s">
        <v>26</v>
      </c>
      <c r="F13" s="20"/>
      <c r="G13" s="22">
        <v>0</v>
      </c>
      <c r="H13" s="22"/>
      <c r="I13" s="36"/>
      <c r="J13" s="37"/>
      <c r="K13" s="38"/>
    </row>
    <row r="14" ht="20.1" customHeight="1" spans="2:11">
      <c r="B14" s="19">
        <v>4</v>
      </c>
      <c r="C14" s="20"/>
      <c r="D14" s="23"/>
      <c r="E14" s="19" t="s">
        <v>27</v>
      </c>
      <c r="F14" s="20"/>
      <c r="G14" s="25">
        <f>72.57+124</f>
        <v>196.57</v>
      </c>
      <c r="H14" s="25">
        <f>72.57+124</f>
        <v>196.57</v>
      </c>
      <c r="I14" s="36"/>
      <c r="J14" s="37"/>
      <c r="K14" s="38" t="s">
        <v>28</v>
      </c>
    </row>
    <row r="15" ht="20.1" customHeight="1" spans="2:11">
      <c r="B15" s="19">
        <v>5</v>
      </c>
      <c r="C15" s="20"/>
      <c r="D15" s="21" t="s">
        <v>29</v>
      </c>
      <c r="E15" s="24"/>
      <c r="F15" s="24"/>
      <c r="G15" s="22">
        <v>0</v>
      </c>
      <c r="H15" s="22"/>
      <c r="I15" s="36"/>
      <c r="J15" s="37"/>
      <c r="K15" s="38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6"/>
      <c r="J16" s="37"/>
      <c r="K16" s="38"/>
    </row>
    <row r="17" ht="20.1" customHeight="1" spans="2:11">
      <c r="B17" s="19">
        <v>7</v>
      </c>
      <c r="C17" s="20"/>
      <c r="D17" s="26"/>
      <c r="E17" s="24"/>
      <c r="F17" s="24"/>
      <c r="G17" s="22">
        <v>0</v>
      </c>
      <c r="H17" s="22"/>
      <c r="I17" s="36"/>
      <c r="J17" s="37"/>
      <c r="K17" s="38"/>
    </row>
    <row r="18" ht="20.1" customHeight="1" spans="2:11">
      <c r="B18" s="16" t="s">
        <v>30</v>
      </c>
      <c r="C18" s="27"/>
      <c r="D18" s="27"/>
      <c r="E18" s="27"/>
      <c r="F18" s="17"/>
      <c r="G18" s="28">
        <f>SUM(G11:G17)</f>
        <v>433.07</v>
      </c>
      <c r="H18" s="28">
        <f>SUM(H11:H17)</f>
        <v>433.07</v>
      </c>
      <c r="I18" s="39">
        <f>SUM(I11:J17)</f>
        <v>0</v>
      </c>
      <c r="J18" s="40"/>
      <c r="K18" s="41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2"/>
      <c r="K19" s="9"/>
    </row>
    <row r="20" ht="20.1" customHeight="1" spans="2:11">
      <c r="B20" s="18" t="s">
        <v>19</v>
      </c>
      <c r="C20" s="18"/>
      <c r="D20" s="18"/>
      <c r="E20" s="18"/>
      <c r="F20" s="18"/>
      <c r="G20" s="18" t="s">
        <v>31</v>
      </c>
      <c r="H20" s="18"/>
      <c r="I20" s="18"/>
      <c r="J20" s="18"/>
      <c r="K20" s="18" t="s">
        <v>32</v>
      </c>
    </row>
    <row r="21" ht="20.1" customHeight="1" spans="2:11">
      <c r="B21" s="29">
        <v>433.07</v>
      </c>
      <c r="C21" s="29"/>
      <c r="D21" s="29"/>
      <c r="E21" s="29"/>
      <c r="F21" s="29"/>
      <c r="G21" s="29">
        <f>I18</f>
        <v>0</v>
      </c>
      <c r="H21" s="29"/>
      <c r="I21" s="29"/>
      <c r="J21" s="29"/>
      <c r="K21" s="28">
        <v>433.07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33</v>
      </c>
      <c r="C23" s="9"/>
      <c r="D23" s="9"/>
      <c r="E23" s="9"/>
      <c r="F23" s="9" t="s">
        <v>34</v>
      </c>
      <c r="G23" s="9" t="s">
        <v>35</v>
      </c>
      <c r="H23" s="9"/>
      <c r="I23" s="9"/>
      <c r="J23" s="9" t="s">
        <v>36</v>
      </c>
      <c r="K23" s="9"/>
    </row>
    <row r="26" ht="17.5" spans="1:11">
      <c r="A26" s="2" t="s">
        <v>37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33"/>
    </row>
    <row r="29" ht="20.1" customHeight="1" spans="2:11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8</v>
      </c>
      <c r="K29" s="34"/>
    </row>
    <row r="30" ht="20.1" customHeight="1" spans="2:11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9"/>
      <c r="J30" s="11" t="s">
        <v>12</v>
      </c>
      <c r="K30" s="34"/>
    </row>
    <row r="31" ht="20.1" customHeight="1" spans="2:11">
      <c r="B31" s="12"/>
      <c r="C31" s="13"/>
      <c r="D31" s="14"/>
      <c r="E31" s="14"/>
      <c r="F31" s="15"/>
      <c r="G31" s="15"/>
      <c r="H31" s="14" t="s">
        <v>13</v>
      </c>
      <c r="I31" s="13"/>
      <c r="J31" s="15" t="s">
        <v>14</v>
      </c>
      <c r="K31" s="35"/>
    </row>
    <row r="32" ht="20.1" customHeight="1"/>
    <row r="33" ht="20.1" customHeight="1" spans="2:11">
      <c r="B33" s="24"/>
      <c r="C33" s="24"/>
      <c r="D33" s="30" t="s">
        <v>38</v>
      </c>
      <c r="E33" s="24" t="s">
        <v>39</v>
      </c>
      <c r="F33" s="24"/>
      <c r="G33" s="22" t="s">
        <v>40</v>
      </c>
      <c r="H33" s="22" t="s">
        <v>41</v>
      </c>
      <c r="I33" s="22" t="s">
        <v>30</v>
      </c>
      <c r="J33" s="22"/>
      <c r="K33" s="43" t="s">
        <v>21</v>
      </c>
    </row>
    <row r="34" ht="20.1" customHeight="1" spans="2:11">
      <c r="B34" s="24">
        <v>1</v>
      </c>
      <c r="C34" s="24"/>
      <c r="D34" s="31" t="s">
        <v>42</v>
      </c>
      <c r="E34" s="24" t="s">
        <v>43</v>
      </c>
      <c r="F34" s="24"/>
      <c r="G34" s="22">
        <v>100</v>
      </c>
      <c r="H34" s="22">
        <v>3</v>
      </c>
      <c r="I34" s="36">
        <f>G34*H34</f>
        <v>300</v>
      </c>
      <c r="J34" s="37"/>
      <c r="K34" s="44"/>
    </row>
    <row r="35" ht="20.1" customHeight="1" spans="2:11">
      <c r="B35" s="24">
        <v>2</v>
      </c>
      <c r="C35" s="24"/>
      <c r="D35" s="31" t="s">
        <v>42</v>
      </c>
      <c r="E35" s="24" t="s">
        <v>44</v>
      </c>
      <c r="F35" s="24"/>
      <c r="G35" s="22">
        <v>200</v>
      </c>
      <c r="H35" s="22">
        <v>1</v>
      </c>
      <c r="I35" s="36">
        <f t="shared" ref="I35:I36" si="0">G35*H35</f>
        <v>200</v>
      </c>
      <c r="J35" s="37"/>
      <c r="K35" s="43" t="s">
        <v>45</v>
      </c>
    </row>
    <row r="36" ht="20.1" customHeight="1" spans="2:11">
      <c r="B36" s="24">
        <v>3</v>
      </c>
      <c r="C36" s="24"/>
      <c r="D36" s="31"/>
      <c r="E36" s="24"/>
      <c r="F36" s="24"/>
      <c r="G36" s="22">
        <v>0</v>
      </c>
      <c r="H36" s="22">
        <v>0</v>
      </c>
      <c r="I36" s="36">
        <f t="shared" si="0"/>
        <v>0</v>
      </c>
      <c r="J36" s="37"/>
      <c r="K36" s="44"/>
    </row>
    <row r="37" ht="20.1" customHeight="1" spans="2:11">
      <c r="B37" s="16" t="s">
        <v>30</v>
      </c>
      <c r="C37" s="27"/>
      <c r="D37" s="27"/>
      <c r="E37" s="27"/>
      <c r="F37" s="17"/>
      <c r="G37" s="28"/>
      <c r="H37" s="28">
        <f>SUM(H19:H36)</f>
        <v>4</v>
      </c>
      <c r="I37" s="39">
        <f>SUM(I34:J36)</f>
        <v>500</v>
      </c>
      <c r="J37" s="40"/>
      <c r="K37" s="41"/>
    </row>
    <row r="38" ht="20.1" customHeight="1" spans="2:11">
      <c r="B38" s="9" t="s">
        <v>33</v>
      </c>
      <c r="C38" s="9"/>
      <c r="D38" s="9"/>
      <c r="E38" s="9"/>
      <c r="F38" s="9" t="s">
        <v>34</v>
      </c>
      <c r="G38" s="9" t="s">
        <v>35</v>
      </c>
      <c r="H38" s="9"/>
      <c r="I38" s="9"/>
      <c r="J38" s="9" t="s">
        <v>36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2017-09-06T05:53:00Z</cp:lastPrinted>
  <dcterms:modified xsi:type="dcterms:W3CDTF">2023-03-07T11:08:36Z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DC42F440132447169B5C43977609298F</vt:lpwstr>
  </property>
</Properties>
</file>