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<sst xmlns="http://schemas.openxmlformats.org/spreadsheetml/2006/main" count="55" uniqueCount="55">
  <si>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</si>
  <si>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</si>
  <si>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</si>
  <si>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</si>
  <si>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</si>
  <si>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</si>
  <si>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</si>
  <si>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</si>
  <si>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</si>
  <si>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</si>
  <si>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</si>
  <si>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</si>
  <si>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</si>
  <si>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</si>
  <si>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</si>
  <si>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</si>
  <si>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</si>
  <si>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</si>
  <si>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</si>
  <si>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</si>
  <si>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</si>
  <si>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</si>
  <si>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</si>
  <si>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</si>
  <si>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</si>
  <si>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</si>
  <si>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</si>
  <si>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</si>
  <si>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</si>
  <si>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</si>
  <si>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</si>
  <si>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</si>
  <si>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</si>
  <si>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</si>
  <si>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</si>
  <si>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</si>
  <si>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</si>
  <si>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</si>
  <si>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</si>
  <si>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</si>
  <si>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</si>
  <si>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</si>
  <si>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</si>
  <si>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</si>
  <si>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</si>
  <si>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</si>
  <si>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</si>
  <si>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</si>
  <si>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</si>
  <si>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</si>
  <si>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</si>
  <si>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团号：HMQA-180622-BAK712</t>
    <phoneticPr fontId="9" type="noConversion"/>
  </si>
  <si>
    <t>会议日期：20180622</t>
    <phoneticPr fontId="9" type="noConversion"/>
  </si>
  <si>
    <t>陈玉妹</t>
    <phoneticPr fontId="9" type="noConversion"/>
  </si>
  <si>
    <t>高铁费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</si>
</sst>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13" sqref="I13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>
      <c r="A8" s="47">
        <v>1</v>
      </c>
      <c r="B8" s="43" t="s">
        <v>13</v>
      </c>
      <c r="C8" s="37">
        <v>0</v>
      </c>
      <c r="D8" s="40">
        <v>0</v>
      </c>
      <c r="E8" s="37">
        <f>C8*D8</f>
        <v>0</v>
      </c>
      <c r="F8" s="8">
        <v>246</v>
      </c>
      <c r="G8" s="8">
        <v>0</v>
      </c>
      <c r="H8" s="24">
        <v>246</v>
      </c>
      <c r="I8" s="23" t="s">
        <v>54</v>
      </c>
      <c r="J8" s="25" t="s">
        <v>14</v>
      </c>
    </row>
    <row r="9" spans="1:12" ht="21" customHeight="1">
      <c r="A9" s="47"/>
      <c r="B9" s="43"/>
      <c r="C9" s="37"/>
      <c r="D9" s="40"/>
      <c r="E9" s="37"/>
      <c r="F9" s="8">
        <v>0</v>
      </c>
      <c r="G9" s="8">
        <v>0</v>
      </c>
      <c r="H9" s="8">
        <f t="shared" ref="H9:H43" si="0">F9+G9</f>
        <v>0</v>
      </c>
      <c r="I9" s="16"/>
      <c r="J9" s="26"/>
    </row>
    <row r="10" spans="1:12" ht="21" customHeight="1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ht="21" customHeight="1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ht="21" customHeight="1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246</v>
      </c>
      <c r="G13" s="11">
        <f t="shared" ref="G13:H13" si="1">SUM(G8:G12)</f>
        <v>0</v>
      </c>
      <c r="H13" s="11">
        <f t="shared" si="1"/>
        <v>246</v>
      </c>
      <c r="I13" s="17"/>
      <c r="J13" s="27"/>
    </row>
    <row r="14" spans="1:12" ht="21" customHeight="1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ht="21" customHeight="1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7"/>
    </row>
    <row r="17" spans="1:10" ht="21" customHeight="1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>
      <c r="A22" s="47">
        <v>4</v>
      </c>
      <c r="B22" s="43" t="s">
        <v>22</v>
      </c>
      <c r="C22" s="37">
        <v>0</v>
      </c>
      <c r="D22" s="40">
        <v>0</v>
      </c>
      <c r="E22" s="37">
        <f>C22*D22</f>
        <v>0</v>
      </c>
      <c r="F22" s="8">
        <v>0</v>
      </c>
      <c r="G22" s="8">
        <v>0</v>
      </c>
      <c r="H22" s="8">
        <f t="shared" si="0"/>
        <v>0</v>
      </c>
      <c r="I22" s="23"/>
      <c r="J22" s="33" t="s">
        <v>23</v>
      </c>
    </row>
    <row r="23" spans="1:10" ht="21" customHeight="1">
      <c r="A23" s="47"/>
      <c r="B23" s="43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21"/>
      <c r="J23" s="34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5"/>
    </row>
    <row r="25" spans="1:10" ht="21" customHeight="1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5" t="s">
        <v>26</v>
      </c>
    </row>
    <row r="26" spans="1:10" ht="21" customHeight="1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8">F26+G26</f>
        <v>0</v>
      </c>
      <c r="I26" s="16"/>
      <c r="J26" s="2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7"/>
    </row>
    <row r="28" spans="1:10" ht="21" customHeight="1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ht="21" customHeight="1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5"/>
    </row>
    <row r="33" spans="1:10" ht="21" customHeight="1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ht="21" customHeight="1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ht="21" customHeight="1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0"/>
    </row>
    <row r="38" spans="1:10" ht="21" customHeight="1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5"/>
    </row>
    <row r="41" spans="1:10" ht="21" customHeight="1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ht="21" customHeight="1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ht="21" customHeight="1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7"/>
    </row>
    <row r="45" spans="1:10" ht="21" customHeight="1">
      <c r="A45" s="41">
        <v>10</v>
      </c>
      <c r="B45" s="43" t="s">
        <v>39</v>
      </c>
      <c r="C45" s="37">
        <v>0</v>
      </c>
      <c r="D45" s="40">
        <v>0</v>
      </c>
      <c r="E45" s="37">
        <f>C45*D45</f>
        <v>0</v>
      </c>
      <c r="F45" s="8">
        <v>0</v>
      </c>
      <c r="G45" s="8">
        <v>0</v>
      </c>
      <c r="H45" s="8">
        <v>0</v>
      </c>
      <c r="I45" s="23"/>
      <c r="J45" s="28"/>
    </row>
    <row r="46" spans="1:10" ht="21" customHeight="1">
      <c r="A46" s="48"/>
      <c r="B46" s="43"/>
      <c r="C46" s="37"/>
      <c r="D46" s="40"/>
      <c r="E46" s="37"/>
      <c r="F46" s="8">
        <v>0</v>
      </c>
      <c r="G46" s="8">
        <v>0</v>
      </c>
      <c r="H46" s="8">
        <f t="shared" ref="H46:H51" si="19">F46+G46</f>
        <v>0</v>
      </c>
      <c r="I46" s="16"/>
      <c r="J46" s="29"/>
    </row>
    <row r="47" spans="1:10" ht="21" customHeight="1">
      <c r="A47" s="48"/>
      <c r="B47" s="43"/>
      <c r="C47" s="37"/>
      <c r="D47" s="40"/>
      <c r="E47" s="37"/>
      <c r="F47" s="8">
        <v>0</v>
      </c>
      <c r="G47" s="8">
        <v>0</v>
      </c>
      <c r="H47" s="8">
        <f t="shared" si="19"/>
        <v>0</v>
      </c>
      <c r="I47" s="16"/>
      <c r="J47" s="29"/>
    </row>
    <row r="48" spans="1:10" ht="21" customHeight="1">
      <c r="A48" s="48"/>
      <c r="B48" s="43"/>
      <c r="C48" s="37"/>
      <c r="D48" s="40"/>
      <c r="E48" s="37"/>
      <c r="F48" s="8">
        <v>0</v>
      </c>
      <c r="G48" s="8">
        <v>0</v>
      </c>
      <c r="H48" s="8">
        <f t="shared" si="19"/>
        <v>0</v>
      </c>
      <c r="I48" s="16"/>
      <c r="J48" s="29"/>
    </row>
    <row r="49" spans="1:10" ht="21" customHeight="1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si="19"/>
        <v>0</v>
      </c>
      <c r="I49" s="16"/>
      <c r="J49" s="29"/>
    </row>
    <row r="50" spans="1:10" ht="21" customHeight="1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19"/>
        <v>0</v>
      </c>
      <c r="I50" s="16"/>
      <c r="J50" s="29"/>
    </row>
    <row r="51" spans="1:10" ht="21" customHeight="1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19"/>
        <v>0</v>
      </c>
      <c r="I51" s="16"/>
      <c r="J51" s="2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246</v>
      </c>
      <c r="G53" s="11">
        <f t="shared" si="22"/>
        <v>0</v>
      </c>
      <c r="H53" s="11">
        <f t="shared" si="22"/>
        <v>246</v>
      </c>
      <c r="I53" s="17"/>
      <c r="J53" s="18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>
      <c r="A58" s="44">
        <f>E53</f>
        <v>0</v>
      </c>
      <c r="B58" s="45"/>
      <c r="C58" s="45">
        <f>H53</f>
        <v>246</v>
      </c>
      <c r="D58" s="45"/>
      <c r="E58" s="45">
        <f>F53</f>
        <v>246</v>
      </c>
      <c r="F58" s="45"/>
      <c r="G58" s="45">
        <f>G53</f>
        <v>0</v>
      </c>
      <c r="H58" s="45"/>
      <c r="I58" s="20">
        <f>A58-C58</f>
        <v>-246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2018-06-29T03:06:58Z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