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"/>
    </mc:Choice>
  </mc:AlternateContent>
  <xr:revisionPtr revIDLastSave="0" documentId="13_ncr:1_{2CEF3F92-469F-AD48-947B-201ADB8AF847}" xr6:coauthVersionLast="47" xr6:coauthVersionMax="47" xr10:uidLastSave="{00000000-0000-0000-0000-000000000000}"/>
  <bookViews>
    <workbookView xWindow="0" yWindow="740" windowWidth="29400" windowHeight="164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4" i="3" s="1"/>
  <c r="E25" i="3"/>
  <c r="E27" i="3" s="1"/>
  <c r="E8" i="3"/>
  <c r="E13" i="3" s="1"/>
  <c r="E14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G58" i="3" s="1"/>
  <c r="F53" i="3"/>
  <c r="E58" i="3" s="1"/>
  <c r="G52" i="3"/>
  <c r="F52" i="3"/>
  <c r="D52" i="3"/>
  <c r="C52" i="3"/>
  <c r="H51" i="3"/>
  <c r="H50" i="3"/>
  <c r="H49" i="3"/>
  <c r="H48" i="3"/>
  <c r="H47" i="3"/>
  <c r="H46" i="3"/>
  <c r="H45" i="3"/>
  <c r="H52" i="3" s="1"/>
  <c r="H53" i="3" s="1"/>
  <c r="C58" i="3" s="1"/>
  <c r="E52" i="3"/>
  <c r="H44" i="3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H37" i="3"/>
  <c r="G37" i="3"/>
  <c r="F37" i="3"/>
  <c r="D37" i="3"/>
  <c r="C37" i="3"/>
  <c r="H36" i="3"/>
  <c r="H35" i="3"/>
  <c r="H34" i="3"/>
  <c r="H33" i="3"/>
  <c r="E37" i="3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G24" i="3"/>
  <c r="F24" i="3"/>
  <c r="D24" i="3"/>
  <c r="C24" i="3"/>
  <c r="H23" i="3"/>
  <c r="H22" i="3"/>
  <c r="H24" i="3" s="1"/>
  <c r="H21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H16" i="3" s="1"/>
  <c r="E16" i="3"/>
  <c r="H13" i="3"/>
  <c r="G13" i="3"/>
  <c r="F13" i="3"/>
  <c r="D13" i="3"/>
  <c r="C13" i="3"/>
  <c r="H12" i="3"/>
  <c r="H11" i="3"/>
  <c r="H10" i="3"/>
  <c r="H9" i="3"/>
  <c r="H8" i="3"/>
  <c r="D53" i="3" l="1"/>
  <c r="C53" i="3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<sst xmlns="http://schemas.openxmlformats.org/spreadsheetml/2006/main" count="106" uniqueCount="85">
  <si>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</si>
  <si>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</si>
  <si>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</si>
  <si>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</si>
  <si>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</si>
  <si>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</si>
  <si>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</si>
  <si>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</si>
  <si>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</si>
  <si>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</si>
  <si>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</si>
  <si>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</si>
  <si>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</si>
  <si>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</si>
  <si>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</si>
  <si>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</si>
  <si>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</si>
  <si>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</si>
  <si>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</si>
  <si>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</si>
  <si>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</si>
  <si>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</si>
  <si>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</si>
  <si>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</si>
  <si>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</si>
  <si>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</si>
  <si>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</si>
  <si>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</si>
  <si>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</si>
  <si>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</si>
  <si>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</si>
  <si>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</si>
  <si>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</si>
  <si>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</si>
  <si>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</si>
  <si>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</si>
  <si>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</si>
  <si>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</si>
  <si>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</si>
  <si>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</si>
  <si>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</si>
  <si>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</si>
  <si>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</si>
  <si>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</si>
  <si>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</si>
  <si>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</si>
  <si>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</si>
  <si>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</si>
  <si>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</si>
  <si>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</si>
  <si>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</si>
  <si>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</si>
  <si>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</si>
  <si>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</si>
  <si>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</si>
  <si>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</si>
  <si>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</si>
  <si>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</si>
  <si>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</si>
  <si>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</si>
  <si>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</si>
  <si>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</si>
  <si>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</si>
  <si>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</si>
  <si>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</si>
  <si>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</si>
  <si>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</si>
  <si>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</si>
  <si>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</si>
  <si>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</si>
  <si>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</si>
  <si>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</si>
  <si>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</si>
  <si>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</si>
  <si>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</si>
  <si>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</si>
  <si>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</si>
  <si>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</si>
  <si>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</si>
  <si>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</si>
  <si>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</si>
  <si>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【借款报销单】</t>
    <phoneticPr fontId="14" type="noConversion"/>
  </si>
  <si>
    <t>陈虔</t>
    <phoneticPr fontId="14" type="noConversion"/>
  </si>
  <si>
    <t>团号：HMOA-240705-DJH881</t>
    <phoneticPr fontId="14" type="noConversion"/>
  </si>
  <si>
    <t>会议日期：2024.7.3～5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</si>
</sst>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1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N12" sqref="N12"/>
    </sheetView>
  </sheetViews>
  <sheetFormatPr baseColWidth="10" defaultColWidth="9" defaultRowHeight="21" customHeight="1"/>
  <cols>
    <col min="1" max="1" width="9" style="28"/>
    <col min="2" max="2" width="16.83203125" customWidth="1"/>
    <col min="3" max="3" width="12.83203125" style="29" customWidth="1"/>
    <col min="5" max="5" width="15.6640625" customWidth="1"/>
    <col min="9" max="9" width="24.83203125" customWidth="1"/>
    <col min="10" max="10" width="39.5" customWidth="1"/>
  </cols>
  <sheetData>
    <row r="2" spans="1:12" ht="21" customHeight="1">
      <c r="C2" s="48" t="s">
        <v>81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>
      <c r="H4" s="106" t="s">
        <v>83</v>
      </c>
      <c r="I4" s="78"/>
      <c r="J4" s="106" t="s">
        <v>84</v>
      </c>
    </row>
    <row r="5" spans="1:12" ht="21" customHeight="1">
      <c r="H5" s="79"/>
      <c r="I5" s="79"/>
      <c r="J5" s="79"/>
    </row>
    <row r="6" spans="1:12" ht="21" customHeight="1">
      <c r="A6" s="60" t="s">
        <v>0</v>
      </c>
      <c r="B6" s="65" t="s">
        <v>1</v>
      </c>
      <c r="C6" s="50" t="s">
        <v>2</v>
      </c>
      <c r="D6" s="50"/>
      <c r="E6" s="50"/>
      <c r="F6" s="51" t="s">
        <v>3</v>
      </c>
      <c r="G6" s="51"/>
      <c r="H6" s="51"/>
      <c r="I6" s="51"/>
      <c r="J6" s="65" t="s">
        <v>4</v>
      </c>
    </row>
    <row r="7" spans="1:12" ht="21" customHeight="1">
      <c r="A7" s="60"/>
      <c r="B7" s="65"/>
      <c r="C7" s="32" t="s">
        <v>5</v>
      </c>
      <c r="D7" s="33" t="s">
        <v>6</v>
      </c>
      <c r="E7" s="30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65"/>
    </row>
    <row r="8" spans="1:12" ht="21" customHeight="1">
      <c r="A8" s="61">
        <v>1</v>
      </c>
      <c r="B8" s="55" t="s">
        <v>12</v>
      </c>
      <c r="C8" s="66">
        <v>0</v>
      </c>
      <c r="D8" s="69">
        <v>0</v>
      </c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3" t="s">
        <v>13</v>
      </c>
    </row>
    <row r="9" spans="1:12" ht="21" customHeight="1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3"/>
    </row>
    <row r="10" spans="1:12" ht="21" customHeight="1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3"/>
    </row>
    <row r="11" spans="1:12" ht="21" customHeight="1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3"/>
    </row>
    <row r="12" spans="1:12" ht="21" customHeight="1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3"/>
    </row>
    <row r="13" spans="1:12" s="27" customFormat="1" ht="21" customHeight="1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4"/>
    </row>
    <row r="14" spans="1:12" ht="21" customHeight="1">
      <c r="A14" s="62">
        <v>2</v>
      </c>
      <c r="B14" s="56" t="s">
        <v>15</v>
      </c>
      <c r="C14" s="67">
        <v>0</v>
      </c>
      <c r="D14" s="62">
        <v>0</v>
      </c>
      <c r="E14" s="70">
        <f>C14*D14</f>
        <v>0</v>
      </c>
      <c r="F14" s="34">
        <v>0</v>
      </c>
      <c r="G14" s="34">
        <v>0</v>
      </c>
      <c r="H14" s="34">
        <f t="shared" si="0"/>
        <v>0</v>
      </c>
      <c r="I14" s="42"/>
      <c r="J14" s="72" t="s">
        <v>16</v>
      </c>
    </row>
    <row r="15" spans="1:12" ht="21" customHeight="1">
      <c r="A15" s="63"/>
      <c r="B15" s="57"/>
      <c r="C15" s="68"/>
      <c r="D15" s="63"/>
      <c r="E15" s="71"/>
      <c r="F15" s="34">
        <v>0</v>
      </c>
      <c r="G15" s="34">
        <v>0</v>
      </c>
      <c r="H15" s="34">
        <f t="shared" ref="H15" si="2">F15+G15</f>
        <v>0</v>
      </c>
      <c r="I15" s="42"/>
      <c r="J15" s="73"/>
    </row>
    <row r="16" spans="1:12" s="27" customFormat="1" ht="21" customHeight="1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4"/>
    </row>
    <row r="17" spans="1:10" ht="21" customHeight="1">
      <c r="A17" s="61">
        <v>3</v>
      </c>
      <c r="B17" s="55" t="s">
        <v>18</v>
      </c>
      <c r="C17" s="66">
        <v>0</v>
      </c>
      <c r="D17" s="69">
        <v>0</v>
      </c>
      <c r="E17" s="66">
        <f t="shared" ref="E17:E41" si="3">C17*D17</f>
        <v>0</v>
      </c>
      <c r="F17" s="34">
        <v>0</v>
      </c>
      <c r="G17" s="34">
        <v>0</v>
      </c>
      <c r="H17" s="34">
        <f t="shared" si="0"/>
        <v>0</v>
      </c>
      <c r="I17" s="42"/>
      <c r="J17" s="80" t="s">
        <v>19</v>
      </c>
    </row>
    <row r="18" spans="1:10" ht="21" customHeight="1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81"/>
    </row>
    <row r="19" spans="1:10" ht="21" customHeight="1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81"/>
    </row>
    <row r="20" spans="1:10" ht="21" customHeight="1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81"/>
    </row>
    <row r="21" spans="1:10" s="27" customFormat="1" ht="21" customHeight="1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2"/>
    </row>
    <row r="22" spans="1:10" ht="21" customHeight="1">
      <c r="A22" s="61">
        <v>4</v>
      </c>
      <c r="B22" s="55" t="s">
        <v>21</v>
      </c>
      <c r="C22" s="66">
        <v>20000</v>
      </c>
      <c r="D22" s="69">
        <v>1</v>
      </c>
      <c r="E22" s="66">
        <f>C22*D22</f>
        <v>20000</v>
      </c>
      <c r="F22" s="34">
        <v>0</v>
      </c>
      <c r="G22" s="34">
        <v>0</v>
      </c>
      <c r="H22" s="34">
        <f t="shared" si="0"/>
        <v>0</v>
      </c>
      <c r="I22" s="42"/>
      <c r="J22" s="80" t="s">
        <v>22</v>
      </c>
    </row>
    <row r="23" spans="1:10" ht="21" customHeight="1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81"/>
    </row>
    <row r="24" spans="1:10" s="27" customFormat="1" ht="21" customHeight="1">
      <c r="A24" s="35"/>
      <c r="B24" s="36" t="s">
        <v>23</v>
      </c>
      <c r="C24" s="37">
        <f>SUM(C22)</f>
        <v>20000</v>
      </c>
      <c r="D24" s="37">
        <f t="shared" ref="D24:E24" si="6">SUM(D22)</f>
        <v>1</v>
      </c>
      <c r="E24" s="37">
        <f t="shared" si="6"/>
        <v>20000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2"/>
    </row>
    <row r="25" spans="1:10" ht="21" customHeight="1">
      <c r="A25" s="62">
        <v>5</v>
      </c>
      <c r="B25" s="56" t="s">
        <v>24</v>
      </c>
      <c r="C25" s="67">
        <v>0</v>
      </c>
      <c r="D25" s="62">
        <v>0</v>
      </c>
      <c r="E25" s="70">
        <f t="shared" si="3"/>
        <v>0</v>
      </c>
      <c r="F25" s="34">
        <v>0</v>
      </c>
      <c r="G25" s="34">
        <v>0</v>
      </c>
      <c r="H25" s="34">
        <f t="shared" si="0"/>
        <v>0</v>
      </c>
      <c r="I25" s="42"/>
      <c r="J25" s="72" t="s">
        <v>25</v>
      </c>
    </row>
    <row r="26" spans="1:10" ht="21" customHeight="1">
      <c r="A26" s="63"/>
      <c r="B26" s="57"/>
      <c r="C26" s="68"/>
      <c r="D26" s="63"/>
      <c r="E26" s="71"/>
      <c r="F26" s="34">
        <v>0</v>
      </c>
      <c r="G26" s="34">
        <v>0</v>
      </c>
      <c r="H26" s="34">
        <f t="shared" ref="H26" si="8">F26+G26</f>
        <v>0</v>
      </c>
      <c r="I26" s="42"/>
      <c r="J26" s="73"/>
    </row>
    <row r="27" spans="1:10" s="27" customFormat="1" ht="21" customHeight="1">
      <c r="A27" s="35"/>
      <c r="B27" s="36" t="s">
        <v>26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4"/>
    </row>
    <row r="28" spans="1:10" ht="21" customHeight="1">
      <c r="A28" s="61">
        <v>6</v>
      </c>
      <c r="B28" s="55" t="s">
        <v>27</v>
      </c>
      <c r="C28" s="66">
        <v>0</v>
      </c>
      <c r="D28" s="69">
        <v>0</v>
      </c>
      <c r="E28" s="66">
        <f t="shared" si="3"/>
        <v>0</v>
      </c>
      <c r="F28" s="34">
        <v>0</v>
      </c>
      <c r="G28" s="34">
        <v>0</v>
      </c>
      <c r="H28" s="34">
        <f t="shared" si="0"/>
        <v>0</v>
      </c>
      <c r="I28" s="42"/>
      <c r="J28" s="72" t="s">
        <v>28</v>
      </c>
    </row>
    <row r="29" spans="1:10" ht="21" customHeight="1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81"/>
    </row>
    <row r="30" spans="1:10" ht="21" customHeight="1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81"/>
    </row>
    <row r="31" spans="1:10" ht="21" customHeight="1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81"/>
    </row>
    <row r="32" spans="1:10" s="27" customFormat="1" ht="21" customHeight="1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2"/>
    </row>
    <row r="33" spans="1:10" ht="21" customHeight="1">
      <c r="A33" s="61">
        <v>7</v>
      </c>
      <c r="B33" s="55" t="s">
        <v>30</v>
      </c>
      <c r="C33" s="66">
        <v>0</v>
      </c>
      <c r="D33" s="69">
        <v>0</v>
      </c>
      <c r="E33" s="66">
        <v>0</v>
      </c>
      <c r="F33" s="34">
        <v>0</v>
      </c>
      <c r="G33" s="34">
        <v>0</v>
      </c>
      <c r="H33" s="34">
        <f t="shared" si="0"/>
        <v>0</v>
      </c>
      <c r="I33" s="42"/>
      <c r="J33" s="75"/>
    </row>
    <row r="34" spans="1:10" ht="21" customHeight="1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6"/>
    </row>
    <row r="35" spans="1:10" ht="21" customHeight="1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6"/>
    </row>
    <row r="36" spans="1:10" ht="21" customHeight="1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6"/>
    </row>
    <row r="37" spans="1:10" s="27" customFormat="1" ht="21" customHeight="1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7"/>
    </row>
    <row r="38" spans="1:10" ht="21" customHeight="1">
      <c r="A38" s="61">
        <v>8</v>
      </c>
      <c r="B38" s="55" t="s">
        <v>32</v>
      </c>
      <c r="C38" s="66">
        <v>0</v>
      </c>
      <c r="D38" s="69">
        <v>0</v>
      </c>
      <c r="E38" s="66">
        <f t="shared" si="3"/>
        <v>0</v>
      </c>
      <c r="F38" s="34">
        <v>0</v>
      </c>
      <c r="G38" s="34">
        <v>0</v>
      </c>
      <c r="H38" s="34">
        <f t="shared" si="0"/>
        <v>0</v>
      </c>
      <c r="I38" s="42"/>
      <c r="J38" s="80" t="s">
        <v>33</v>
      </c>
    </row>
    <row r="39" spans="1:10" ht="21" customHeight="1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81"/>
    </row>
    <row r="40" spans="1:10" s="27" customFormat="1" ht="21" customHeight="1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2"/>
    </row>
    <row r="41" spans="1:10" ht="21" customHeight="1">
      <c r="A41" s="61">
        <v>9</v>
      </c>
      <c r="B41" s="55" t="s">
        <v>35</v>
      </c>
      <c r="C41" s="66">
        <v>0</v>
      </c>
      <c r="D41" s="69">
        <v>0</v>
      </c>
      <c r="E41" s="66">
        <f t="shared" si="3"/>
        <v>0</v>
      </c>
      <c r="F41" s="34">
        <v>0</v>
      </c>
      <c r="G41" s="34">
        <v>0</v>
      </c>
      <c r="H41" s="34">
        <f t="shared" si="0"/>
        <v>0</v>
      </c>
      <c r="I41" s="42"/>
      <c r="J41" s="72" t="s">
        <v>36</v>
      </c>
    </row>
    <row r="42" spans="1:10" ht="21" customHeight="1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3"/>
    </row>
    <row r="43" spans="1:10" ht="21" customHeight="1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3"/>
    </row>
    <row r="44" spans="1:10" s="27" customFormat="1" ht="21" customHeight="1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4"/>
    </row>
    <row r="45" spans="1:10" ht="21" customHeight="1">
      <c r="A45" s="62">
        <v>10</v>
      </c>
      <c r="B45" s="55" t="s">
        <v>38</v>
      </c>
      <c r="C45" s="66">
        <v>0</v>
      </c>
      <c r="D45" s="69">
        <v>0</v>
      </c>
      <c r="E45" s="66">
        <v>0</v>
      </c>
      <c r="F45" s="34">
        <v>0</v>
      </c>
      <c r="G45" s="34">
        <v>0</v>
      </c>
      <c r="H45" s="34">
        <f t="shared" si="0"/>
        <v>0</v>
      </c>
      <c r="I45" s="42"/>
      <c r="J45" s="75"/>
    </row>
    <row r="46" spans="1:10" ht="21" customHeight="1">
      <c r="A46" s="64"/>
      <c r="B46" s="55"/>
      <c r="C46" s="66"/>
      <c r="D46" s="69"/>
      <c r="E46" s="66"/>
      <c r="F46" s="34">
        <v>0</v>
      </c>
      <c r="G46" s="34">
        <v>0</v>
      </c>
      <c r="H46" s="34">
        <f t="shared" ref="H46:H51" si="19">F46+G46</f>
        <v>0</v>
      </c>
      <c r="I46" s="42"/>
      <c r="J46" s="76"/>
    </row>
    <row r="47" spans="1:10" ht="21" customHeight="1">
      <c r="A47" s="64"/>
      <c r="B47" s="55"/>
      <c r="C47" s="66"/>
      <c r="D47" s="69"/>
      <c r="E47" s="66"/>
      <c r="F47" s="34">
        <v>0</v>
      </c>
      <c r="G47" s="34">
        <v>0</v>
      </c>
      <c r="H47" s="34">
        <f t="shared" si="19"/>
        <v>0</v>
      </c>
      <c r="I47" s="42"/>
      <c r="J47" s="76"/>
    </row>
    <row r="48" spans="1:10" ht="21" customHeight="1">
      <c r="A48" s="64"/>
      <c r="B48" s="55"/>
      <c r="C48" s="66"/>
      <c r="D48" s="69"/>
      <c r="E48" s="66"/>
      <c r="F48" s="34">
        <v>0</v>
      </c>
      <c r="G48" s="34">
        <v>0</v>
      </c>
      <c r="H48" s="34">
        <f t="shared" si="19"/>
        <v>0</v>
      </c>
      <c r="I48" s="42"/>
      <c r="J48" s="76"/>
    </row>
    <row r="49" spans="1:10" ht="21" customHeight="1">
      <c r="A49" s="64"/>
      <c r="B49" s="55"/>
      <c r="C49" s="66"/>
      <c r="D49" s="69"/>
      <c r="E49" s="66"/>
      <c r="F49" s="34">
        <v>0</v>
      </c>
      <c r="G49" s="34">
        <v>0</v>
      </c>
      <c r="H49" s="34">
        <f t="shared" si="19"/>
        <v>0</v>
      </c>
      <c r="I49" s="42"/>
      <c r="J49" s="76"/>
    </row>
    <row r="50" spans="1:10" ht="21" customHeight="1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6"/>
    </row>
    <row r="51" spans="1:10" ht="21" customHeight="1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6"/>
    </row>
    <row r="52" spans="1:10" s="27" customFormat="1" ht="21" customHeight="1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7"/>
    </row>
    <row r="53" spans="1:10" ht="21" customHeight="1">
      <c r="A53" s="35"/>
      <c r="B53" s="36" t="s">
        <v>40</v>
      </c>
      <c r="C53" s="37">
        <f>SUM(C52,C44,C40,C37,C32,C27,C24,C21,C16,C13)</f>
        <v>20000</v>
      </c>
      <c r="D53" s="37">
        <f t="shared" ref="D53:H53" si="22">SUM(D52,D44,D40,D37,D32,D27,D24,D21,D16,D13)</f>
        <v>1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2" t="s">
        <v>41</v>
      </c>
      <c r="B57" s="53"/>
      <c r="C57" s="54" t="s">
        <v>42</v>
      </c>
      <c r="D57" s="54"/>
      <c r="E57" s="54" t="s">
        <v>43</v>
      </c>
      <c r="F57" s="54"/>
      <c r="G57" s="54" t="s">
        <v>44</v>
      </c>
      <c r="H57" s="54"/>
      <c r="I57" s="45" t="s">
        <v>45</v>
      </c>
    </row>
    <row r="58" spans="1:10" ht="21" customHeight="1">
      <c r="A58" s="58">
        <f>E53</f>
        <v>20000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46">
        <f>A58-C58</f>
        <v>20000</v>
      </c>
    </row>
    <row r="60" spans="1:10" ht="21" customHeight="1">
      <c r="A60" s="38" t="s">
        <v>46</v>
      </c>
      <c r="B60" s="47" t="s">
        <v>82</v>
      </c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50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51</v>
      </c>
      <c r="E5" s="5"/>
      <c r="F5" s="84"/>
      <c r="G5" s="84"/>
      <c r="H5" s="5" t="s">
        <v>52</v>
      </c>
      <c r="I5" s="4"/>
      <c r="J5" s="84"/>
      <c r="K5" s="85"/>
    </row>
    <row r="6" spans="2:11" ht="20" customHeight="1">
      <c r="B6" s="6"/>
      <c r="C6" s="7"/>
      <c r="D6" s="8" t="s">
        <v>53</v>
      </c>
      <c r="E6" s="8"/>
      <c r="F6" s="86"/>
      <c r="G6" s="86"/>
      <c r="H6" s="8" t="s">
        <v>54</v>
      </c>
      <c r="I6" s="7"/>
      <c r="J6" s="86"/>
      <c r="K6" s="87"/>
    </row>
    <row r="7" spans="2:11" ht="20" customHeight="1">
      <c r="B7" s="6"/>
      <c r="C7" s="7"/>
      <c r="D7" s="8" t="s">
        <v>55</v>
      </c>
      <c r="E7" s="8"/>
      <c r="F7" s="86"/>
      <c r="G7" s="86"/>
      <c r="H7" s="8" t="s">
        <v>56</v>
      </c>
      <c r="I7" s="7"/>
      <c r="J7" s="86"/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57</v>
      </c>
      <c r="I8" s="10"/>
      <c r="J8" s="88"/>
      <c r="K8" s="8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0" t="s">
        <v>0</v>
      </c>
      <c r="C10" s="91"/>
      <c r="D10" s="13" t="s">
        <v>58</v>
      </c>
      <c r="E10" s="90" t="s">
        <v>59</v>
      </c>
      <c r="F10" s="91"/>
      <c r="G10" s="15" t="s">
        <v>60</v>
      </c>
      <c r="H10" s="14" t="s">
        <v>61</v>
      </c>
      <c r="I10" s="90" t="s">
        <v>62</v>
      </c>
      <c r="J10" s="91"/>
      <c r="K10" s="15" t="s">
        <v>63</v>
      </c>
    </row>
    <row r="11" spans="2:11" ht="20" customHeight="1">
      <c r="B11" s="92">
        <v>1</v>
      </c>
      <c r="C11" s="93"/>
      <c r="D11" s="102" t="s">
        <v>64</v>
      </c>
      <c r="E11" s="92" t="s">
        <v>65</v>
      </c>
      <c r="F11" s="93"/>
      <c r="G11" s="16">
        <v>0</v>
      </c>
      <c r="H11" s="16"/>
      <c r="I11" s="94"/>
      <c r="J11" s="95"/>
      <c r="K11" s="21" t="s">
        <v>66</v>
      </c>
    </row>
    <row r="12" spans="2:11" ht="20" customHeight="1">
      <c r="B12" s="92">
        <v>2</v>
      </c>
      <c r="C12" s="93"/>
      <c r="D12" s="103"/>
      <c r="E12" s="96" t="s">
        <v>67</v>
      </c>
      <c r="F12" s="96"/>
      <c r="G12" s="16">
        <v>0</v>
      </c>
      <c r="H12" s="16"/>
      <c r="I12" s="94"/>
      <c r="J12" s="95"/>
      <c r="K12" s="21" t="s">
        <v>68</v>
      </c>
    </row>
    <row r="13" spans="2:11" ht="20" customHeight="1">
      <c r="B13" s="92">
        <v>3</v>
      </c>
      <c r="C13" s="93"/>
      <c r="D13" s="103"/>
      <c r="E13" s="92" t="s">
        <v>69</v>
      </c>
      <c r="F13" s="93"/>
      <c r="G13" s="16">
        <v>0</v>
      </c>
      <c r="H13" s="16"/>
      <c r="I13" s="94"/>
      <c r="J13" s="95"/>
      <c r="K13" s="21" t="s">
        <v>66</v>
      </c>
    </row>
    <row r="14" spans="2:11" ht="20" customHeight="1">
      <c r="B14" s="92">
        <v>4</v>
      </c>
      <c r="C14" s="93"/>
      <c r="D14" s="103"/>
      <c r="E14" s="92" t="s">
        <v>70</v>
      </c>
      <c r="F14" s="93"/>
      <c r="G14" s="16">
        <v>0</v>
      </c>
      <c r="H14" s="16"/>
      <c r="I14" s="94"/>
      <c r="J14" s="95"/>
      <c r="K14" s="21" t="s">
        <v>71</v>
      </c>
    </row>
    <row r="15" spans="2:11" ht="20" customHeight="1">
      <c r="B15" s="92">
        <v>5</v>
      </c>
      <c r="C15" s="93"/>
      <c r="D15" s="102" t="s">
        <v>38</v>
      </c>
      <c r="E15" s="96"/>
      <c r="F15" s="96"/>
      <c r="G15" s="16">
        <v>0</v>
      </c>
      <c r="H15" s="16"/>
      <c r="I15" s="94"/>
      <c r="J15" s="95"/>
      <c r="K15" s="21"/>
    </row>
    <row r="16" spans="2:11" ht="20" customHeight="1">
      <c r="B16" s="92">
        <v>6</v>
      </c>
      <c r="C16" s="93"/>
      <c r="D16" s="103"/>
      <c r="E16" s="96"/>
      <c r="F16" s="96"/>
      <c r="G16" s="16">
        <v>0</v>
      </c>
      <c r="H16" s="16"/>
      <c r="I16" s="94"/>
      <c r="J16" s="95"/>
      <c r="K16" s="21"/>
    </row>
    <row r="17" spans="1:11" ht="20" customHeight="1">
      <c r="B17" s="92">
        <v>7</v>
      </c>
      <c r="C17" s="93"/>
      <c r="D17" s="104"/>
      <c r="E17" s="96"/>
      <c r="F17" s="96"/>
      <c r="G17" s="16">
        <v>0</v>
      </c>
      <c r="H17" s="16"/>
      <c r="I17" s="94"/>
      <c r="J17" s="95"/>
      <c r="K17" s="21"/>
    </row>
    <row r="18" spans="1:11" ht="20" customHeight="1">
      <c r="B18" s="90" t="s">
        <v>40</v>
      </c>
      <c r="C18" s="97"/>
      <c r="D18" s="97"/>
      <c r="E18" s="97"/>
      <c r="F18" s="91"/>
      <c r="G18" s="17">
        <f>SUM(G11:G17)</f>
        <v>0</v>
      </c>
      <c r="H18" s="17">
        <f>SUM(H11:H17)</f>
        <v>0</v>
      </c>
      <c r="I18" s="98">
        <f>SUM(I11:J17)</f>
        <v>0</v>
      </c>
      <c r="J18" s="99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0" t="s">
        <v>61</v>
      </c>
      <c r="C20" s="100"/>
      <c r="D20" s="100"/>
      <c r="E20" s="100"/>
      <c r="F20" s="100"/>
      <c r="G20" s="100" t="s">
        <v>72</v>
      </c>
      <c r="H20" s="100"/>
      <c r="I20" s="100"/>
      <c r="J20" s="100"/>
      <c r="K20" s="15" t="s">
        <v>73</v>
      </c>
    </row>
    <row r="21" spans="1:11" ht="20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">
      <c r="A26" s="49" t="s">
        <v>76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>
      <c r="B28" s="3"/>
      <c r="C28" s="4"/>
      <c r="D28" s="5" t="s">
        <v>51</v>
      </c>
      <c r="E28" s="5"/>
      <c r="F28" s="84"/>
      <c r="G28" s="84"/>
      <c r="H28" s="5" t="s">
        <v>52</v>
      </c>
      <c r="I28" s="4"/>
      <c r="J28" s="84"/>
      <c r="K28" s="85"/>
    </row>
    <row r="29" spans="1:11" ht="20" customHeight="1">
      <c r="B29" s="6"/>
      <c r="C29" s="7"/>
      <c r="D29" s="8" t="s">
        <v>53</v>
      </c>
      <c r="E29" s="8"/>
      <c r="F29" s="86"/>
      <c r="G29" s="86"/>
      <c r="H29" s="8" t="s">
        <v>54</v>
      </c>
      <c r="I29" s="7"/>
      <c r="J29" s="86"/>
      <c r="K29" s="87"/>
    </row>
    <row r="30" spans="1:11" ht="20" customHeight="1">
      <c r="B30" s="6"/>
      <c r="C30" s="7"/>
      <c r="D30" s="8" t="s">
        <v>55</v>
      </c>
      <c r="E30" s="8"/>
      <c r="F30" s="86"/>
      <c r="G30" s="86"/>
      <c r="H30" s="8" t="s">
        <v>56</v>
      </c>
      <c r="I30" s="7"/>
      <c r="J30" s="86"/>
      <c r="K30" s="87"/>
    </row>
    <row r="31" spans="1:11" ht="20" customHeight="1">
      <c r="B31" s="9"/>
      <c r="C31" s="10"/>
      <c r="D31" s="11"/>
      <c r="E31" s="11"/>
      <c r="F31" s="12"/>
      <c r="G31" s="12"/>
      <c r="H31" s="11" t="s">
        <v>57</v>
      </c>
      <c r="I31" s="10"/>
      <c r="J31" s="88"/>
      <c r="K31" s="89"/>
    </row>
    <row r="32" spans="1:11" ht="20" customHeight="1"/>
    <row r="33" spans="2:11" ht="20" customHeight="1">
      <c r="B33" s="96"/>
      <c r="C33" s="96"/>
      <c r="D33" s="18" t="s">
        <v>77</v>
      </c>
      <c r="E33" s="96" t="s">
        <v>78</v>
      </c>
      <c r="F33" s="96"/>
      <c r="G33" s="16" t="s">
        <v>79</v>
      </c>
      <c r="H33" s="16" t="s">
        <v>80</v>
      </c>
      <c r="I33" s="105" t="s">
        <v>40</v>
      </c>
      <c r="J33" s="105"/>
      <c r="K33" s="25" t="s">
        <v>63</v>
      </c>
    </row>
    <row r="34" spans="2:11" ht="20" customHeight="1">
      <c r="B34" s="96">
        <v>1</v>
      </c>
      <c r="C34" s="96"/>
      <c r="D34" s="19"/>
      <c r="E34" s="96"/>
      <c r="F34" s="96"/>
      <c r="G34" s="16">
        <v>100</v>
      </c>
      <c r="H34" s="16">
        <v>2</v>
      </c>
      <c r="I34" s="94">
        <f>G34*H34</f>
        <v>200</v>
      </c>
      <c r="J34" s="95"/>
      <c r="K34" s="26"/>
    </row>
    <row r="35" spans="2:11" ht="20" customHeight="1">
      <c r="B35" s="96">
        <v>2</v>
      </c>
      <c r="C35" s="96"/>
      <c r="D35" s="19"/>
      <c r="E35" s="96"/>
      <c r="F35" s="96"/>
      <c r="G35" s="16">
        <v>0</v>
      </c>
      <c r="H35" s="16">
        <v>2</v>
      </c>
      <c r="I35" s="94">
        <f t="shared" ref="I35:I36" si="0">G35*H35</f>
        <v>0</v>
      </c>
      <c r="J35" s="95"/>
      <c r="K35" s="26"/>
    </row>
    <row r="36" spans="2:11" ht="20" customHeight="1">
      <c r="B36" s="96">
        <v>3</v>
      </c>
      <c r="C36" s="96"/>
      <c r="D36" s="19"/>
      <c r="E36" s="96"/>
      <c r="F36" s="96"/>
      <c r="G36" s="16">
        <v>0</v>
      </c>
      <c r="H36" s="16">
        <v>2</v>
      </c>
      <c r="I36" s="94">
        <f t="shared" si="0"/>
        <v>0</v>
      </c>
      <c r="J36" s="95"/>
      <c r="K36" s="26"/>
    </row>
    <row r="37" spans="2:11" ht="20" customHeight="1">
      <c r="B37" s="90" t="s">
        <v>40</v>
      </c>
      <c r="C37" s="97"/>
      <c r="D37" s="97"/>
      <c r="E37" s="97"/>
      <c r="F37" s="91"/>
      <c r="G37" s="17"/>
      <c r="H37" s="17">
        <f>SUM(H19:H36)</f>
        <v>6</v>
      </c>
      <c r="I37" s="98">
        <f>SUM(I34:J36)</f>
        <v>200</v>
      </c>
      <c r="J37" s="99"/>
      <c r="K37" s="22"/>
    </row>
    <row r="38" spans="2:11" ht="20" customHeight="1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2017-09-06T05:53:00Z</cp:lastPrinted>
  <dcterms:created xsi:type="dcterms:W3CDTF">2014-04-15T08:52:00Z</dcterms:created>
  <dcterms:modified xsi:type="dcterms:W3CDTF">2024-06-28T06:22:32Z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