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510"/>
  </bookViews>
  <sheets>
    <sheet name="员工报销明细" sheetId="3" r:id="rId1"/>
  </sheets>
  <calcPr calcId="144525"/>
</workbook>
</file>

<file path=xl/calcChain.xml><?xml version="1.0" encoding="utf-8"?>
<calcChain xmlns="http://schemas.openxmlformats.org/spreadsheetml/2006/main">
  <c r="E26" i="3" l="1"/>
  <c r="E27" i="3"/>
  <c r="D53" i="3"/>
  <c r="C53" i="3"/>
  <c r="E52" i="3"/>
  <c r="E51" i="3"/>
  <c r="E50" i="3"/>
  <c r="E49" i="3"/>
  <c r="E48" i="3"/>
  <c r="E47" i="3"/>
  <c r="E53" i="3" s="1"/>
  <c r="E46" i="3"/>
  <c r="D45" i="3"/>
  <c r="C45" i="3"/>
  <c r="E44" i="3"/>
  <c r="E43" i="3"/>
  <c r="E42" i="3"/>
  <c r="D41" i="3"/>
  <c r="C41" i="3"/>
  <c r="E40" i="3"/>
  <c r="E39" i="3"/>
  <c r="D38" i="3"/>
  <c r="C38" i="3"/>
  <c r="E37" i="3"/>
  <c r="E36" i="3"/>
  <c r="E35" i="3"/>
  <c r="E34" i="3"/>
  <c r="E38" i="3" s="1"/>
  <c r="D33" i="3"/>
  <c r="C33" i="3"/>
  <c r="E32" i="3"/>
  <c r="E31" i="3"/>
  <c r="E30" i="3"/>
  <c r="E29" i="3"/>
  <c r="D28" i="3"/>
  <c r="C28" i="3"/>
  <c r="E25" i="3"/>
  <c r="D24" i="3"/>
  <c r="C24" i="3"/>
  <c r="E23" i="3"/>
  <c r="E22" i="3"/>
  <c r="D21" i="3"/>
  <c r="C21" i="3"/>
  <c r="E20" i="3"/>
  <c r="E19" i="3"/>
  <c r="E18" i="3"/>
  <c r="E17" i="3"/>
  <c r="D16" i="3"/>
  <c r="C16" i="3"/>
  <c r="E15" i="3"/>
  <c r="E14" i="3"/>
  <c r="D13" i="3"/>
  <c r="C13" i="3"/>
  <c r="C54" i="3" s="1"/>
  <c r="E12" i="3"/>
  <c r="E11" i="3"/>
  <c r="E10" i="3"/>
  <c r="E9" i="3"/>
  <c r="E8" i="3"/>
  <c r="E33" i="3" l="1"/>
  <c r="E41" i="3"/>
  <c r="E24" i="3"/>
  <c r="E28" i="3"/>
  <c r="E45" i="3"/>
  <c r="E16" i="3"/>
  <c r="E21" i="3"/>
  <c r="D54" i="3"/>
  <c r="D59" i="3" s="1"/>
  <c r="E13" i="3"/>
  <c r="E54" i="3" l="1"/>
  <c r="C59" i="3" s="1"/>
  <c r="F59" i="3" s="1"/>
</calcChain>
</file>

<file path=xl/sharedStrings.xml><?xml version="1.0" encoding="utf-8"?>
<sst xmlns="http://schemas.openxmlformats.org/spreadsheetml/2006/main" count="54" uniqueCount="54">
  <si>
    <t xml:space="preserve">团号：HMOA-180718-SXY618 </t>
  </si>
  <si>
    <t>会议日期：7月18-20日</t>
  </si>
  <si>
    <t>序号</t>
  </si>
  <si>
    <t>项目</t>
  </si>
  <si>
    <t>还款</t>
  </si>
  <si>
    <t>还发票要求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</si>
  <si>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</si>
  <si>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</si>
  <si>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</si>
  <si>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</si>
  <si>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</si>
  <si>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</si>
  <si>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</si>
  <si>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</si>
  <si>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</si>
  <si>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</si>
  <si>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</si>
  <si>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</si>
  <si>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</si>
  <si>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</si>
  <si>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</si>
  <si>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</si>
  <si>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</si>
  <si>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</si>
  <si>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</si>
  <si>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</si>
  <si>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</si>
  <si>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</si>
  <si>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</si>
  <si>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</si>
  <si>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</si>
  <si>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</si>
  <si>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</si>
  <si>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</si>
  <si>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</si>
  <si>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</si>
  <si>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</si>
  <si>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</si>
  <si>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</si>
  <si>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</si>
  <si>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其他发票报帐金额</t>
  </si>
  <si>
    <t>差额</t>
  </si>
  <si>
    <t>借款人：</t>
  </si>
  <si>
    <t>岑余</t>
  </si>
  <si>
    <t>财务：</t>
  </si>
  <si>
    <t>汽油费</t>
    <phoneticPr fontId="9" type="noConversion"/>
  </si>
  <si>
    <t>租车费</t>
    <phoneticPr fontId="9" type="noConversion"/>
  </si>
  <si>
    <t>路桥费</t>
    <phoneticPr fontId="9" type="noConversion"/>
  </si>
  <si>
    <t>超市饼干</t>
    <phoneticPr fontId="9" type="noConversion"/>
  </si>
  <si>
    <t>发票金额</t>
    <phoneticPr fontId="9" type="noConversion"/>
  </si>
  <si>
    <t>酒店用餐</t>
    <phoneticPr fontId="9" type="noConversion"/>
  </si>
  <si>
    <t>停车费</t>
    <phoneticPr fontId="9" type="noConversion"/>
  </si>
  <si>
    <t>酒（缺2530发票）</t>
    <phoneticPr fontId="9" type="noConversion"/>
  </si>
  <si>
    <t>矿泉水纸巾等（缺票）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</si>
</sst>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#,##0.00_);[Red]\(#,##0.00\)"/>
    <numFmt numFmtId="178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4" fillId="6" borderId="3" xfId="0" applyNumberFormat="1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7" fontId="3" fillId="7" borderId="3" xfId="0" applyNumberFormat="1" applyFont="1" applyFill="1" applyBorder="1" applyAlignment="1">
      <alignment horizontal="right" vertical="center"/>
    </xf>
    <xf numFmtId="0" fontId="4" fillId="6" borderId="7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8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7" fontId="0" fillId="2" borderId="3" xfId="0" applyNumberFormat="1" applyFill="1" applyBorder="1" applyAlignment="1">
      <alignment horizontal="right" vertical="center"/>
    </xf>
    <xf numFmtId="0" fontId="0" fillId="2" borderId="3" xfId="0" applyFill="1" applyBorder="1">
      <alignment vertical="center"/>
    </xf>
    <xf numFmtId="0" fontId="0" fillId="2" borderId="0" xfId="0" applyFill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I61"/>
  <sheetViews>
    <sheetView tabSelected="1" topLeftCell="A4" workbookViewId="0">
      <selection activeCell="C9" sqref="C9:C12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14.75" customWidth="1"/>
    <col min="4" max="4" width="11.25" customWidth="1"/>
    <col min="5" max="5" width="13.375" customWidth="1"/>
    <col min="6" max="6" width="24.875" customWidth="1"/>
    <col min="7" max="7" width="39.5" customWidth="1"/>
  </cols>
  <sheetData>
    <row r="2" spans="1:9" ht="21" customHeight="1" x14ac:dyDescent="0.15">
      <c r="C2" s="38"/>
      <c r="D2" s="38"/>
      <c r="E2" s="38"/>
      <c r="F2" s="12"/>
      <c r="G2" s="12"/>
      <c r="H2" s="12"/>
      <c r="I2" s="12"/>
    </row>
    <row r="4" spans="1:9" ht="21" customHeight="1" x14ac:dyDescent="0.15">
      <c r="E4" s="24" t="s">
        <v>0</v>
      </c>
      <c r="F4" s="24"/>
      <c r="G4" s="24" t="s">
        <v>1</v>
      </c>
    </row>
    <row r="5" spans="1:9" ht="21" customHeight="1" x14ac:dyDescent="0.15">
      <c r="E5" s="25"/>
      <c r="F5" s="25"/>
      <c r="G5" s="25"/>
    </row>
    <row r="6" spans="1:9" ht="21" customHeight="1" x14ac:dyDescent="0.15">
      <c r="A6" s="33" t="s">
        <v>2</v>
      </c>
      <c r="B6" s="29" t="s">
        <v>3</v>
      </c>
      <c r="C6" s="39" t="s">
        <v>4</v>
      </c>
      <c r="D6" s="39"/>
      <c r="E6" s="39"/>
      <c r="F6" s="39"/>
      <c r="G6" s="29" t="s">
        <v>5</v>
      </c>
    </row>
    <row r="7" spans="1:9" ht="21" customHeight="1" x14ac:dyDescent="0.15">
      <c r="A7" s="33"/>
      <c r="B7" s="29"/>
      <c r="C7" s="3" t="s">
        <v>6</v>
      </c>
      <c r="D7" s="3" t="s">
        <v>7</v>
      </c>
      <c r="E7" s="3" t="s">
        <v>8</v>
      </c>
      <c r="F7" s="3" t="s">
        <v>9</v>
      </c>
      <c r="G7" s="29"/>
    </row>
    <row r="8" spans="1:9" s="49" customFormat="1" ht="21" customHeight="1" x14ac:dyDescent="0.15">
      <c r="A8" s="46">
        <v>1</v>
      </c>
      <c r="B8" s="30" t="s">
        <v>10</v>
      </c>
      <c r="C8" s="47">
        <v>0</v>
      </c>
      <c r="D8" s="47">
        <v>0</v>
      </c>
      <c r="E8" s="47">
        <f t="shared" ref="E8:E46" si="0">C8+D8</f>
        <v>0</v>
      </c>
      <c r="F8" s="48"/>
      <c r="G8" s="18" t="s">
        <v>11</v>
      </c>
    </row>
    <row r="9" spans="1:9" s="49" customFormat="1" ht="21" customHeight="1" x14ac:dyDescent="0.15">
      <c r="A9" s="46"/>
      <c r="B9" s="30"/>
      <c r="C9" s="47">
        <v>3145</v>
      </c>
      <c r="D9" s="47">
        <v>0</v>
      </c>
      <c r="E9" s="47">
        <f t="shared" si="0"/>
        <v>3145</v>
      </c>
      <c r="F9" s="48" t="s">
        <v>46</v>
      </c>
      <c r="G9" s="19"/>
    </row>
    <row r="10" spans="1:9" s="49" customFormat="1" ht="21" customHeight="1" x14ac:dyDescent="0.15">
      <c r="A10" s="46"/>
      <c r="B10" s="30"/>
      <c r="C10" s="47">
        <v>421.3</v>
      </c>
      <c r="D10" s="47">
        <v>0</v>
      </c>
      <c r="E10" s="47">
        <f t="shared" si="0"/>
        <v>421.3</v>
      </c>
      <c r="F10" s="48" t="s">
        <v>45</v>
      </c>
      <c r="G10" s="19"/>
    </row>
    <row r="11" spans="1:9" s="49" customFormat="1" ht="21" customHeight="1" x14ac:dyDescent="0.15">
      <c r="A11" s="46"/>
      <c r="B11" s="30"/>
      <c r="C11" s="47">
        <v>155</v>
      </c>
      <c r="D11" s="47">
        <v>0</v>
      </c>
      <c r="E11" s="47">
        <f t="shared" si="0"/>
        <v>155</v>
      </c>
      <c r="F11" s="48" t="s">
        <v>47</v>
      </c>
      <c r="G11" s="19"/>
    </row>
    <row r="12" spans="1:9" s="49" customFormat="1" ht="21" customHeight="1" x14ac:dyDescent="0.15">
      <c r="A12" s="46"/>
      <c r="B12" s="30"/>
      <c r="C12" s="47">
        <v>58</v>
      </c>
      <c r="D12" s="47">
        <v>0</v>
      </c>
      <c r="E12" s="47">
        <f t="shared" si="0"/>
        <v>58</v>
      </c>
      <c r="F12" s="48" t="s">
        <v>51</v>
      </c>
      <c r="G12" s="19"/>
    </row>
    <row r="13" spans="1:9" s="1" customFormat="1" ht="21" customHeight="1" x14ac:dyDescent="0.15">
      <c r="A13" s="5"/>
      <c r="B13" s="6" t="s">
        <v>12</v>
      </c>
      <c r="C13" s="7">
        <f>SUM(C8:C12)</f>
        <v>3779.3</v>
      </c>
      <c r="D13" s="7">
        <f t="shared" ref="D13:E13" si="1">SUM(D8:D12)</f>
        <v>0</v>
      </c>
      <c r="E13" s="7">
        <f t="shared" si="1"/>
        <v>3779.3</v>
      </c>
      <c r="F13" s="14"/>
      <c r="G13" s="20"/>
    </row>
    <row r="14" spans="1:9" ht="21" customHeight="1" x14ac:dyDescent="0.15">
      <c r="A14" s="35">
        <v>2</v>
      </c>
      <c r="B14" s="43" t="s">
        <v>13</v>
      </c>
      <c r="C14" s="4">
        <v>0</v>
      </c>
      <c r="D14" s="4">
        <v>0</v>
      </c>
      <c r="E14" s="4">
        <f t="shared" si="0"/>
        <v>0</v>
      </c>
      <c r="F14" s="13"/>
      <c r="G14" s="18" t="s">
        <v>14</v>
      </c>
    </row>
    <row r="15" spans="1:9" ht="21" customHeight="1" x14ac:dyDescent="0.15">
      <c r="A15" s="36"/>
      <c r="B15" s="44"/>
      <c r="C15" s="4">
        <v>0</v>
      </c>
      <c r="D15" s="4">
        <v>0</v>
      </c>
      <c r="E15" s="4">
        <f t="shared" ref="E15" si="2">C15+D15</f>
        <v>0</v>
      </c>
      <c r="F15" s="13"/>
      <c r="G15" s="19"/>
    </row>
    <row r="16" spans="1:9" s="1" customFormat="1" ht="21" customHeight="1" x14ac:dyDescent="0.15">
      <c r="A16" s="5"/>
      <c r="B16" s="6" t="s">
        <v>15</v>
      </c>
      <c r="C16" s="7">
        <f>SUM(C14:C15)</f>
        <v>0</v>
      </c>
      <c r="D16" s="7">
        <f>SUM(D14:D15)</f>
        <v>0</v>
      </c>
      <c r="E16" s="7">
        <f>SUM(E14:E15)</f>
        <v>0</v>
      </c>
      <c r="F16" s="14"/>
      <c r="G16" s="20"/>
    </row>
    <row r="17" spans="1:7" ht="21" customHeight="1" x14ac:dyDescent="0.15">
      <c r="A17" s="34">
        <v>3</v>
      </c>
      <c r="B17" s="30" t="s">
        <v>16</v>
      </c>
      <c r="C17" s="4">
        <v>0</v>
      </c>
      <c r="D17" s="4">
        <v>0</v>
      </c>
      <c r="E17" s="4">
        <f t="shared" si="0"/>
        <v>0</v>
      </c>
      <c r="F17" s="13"/>
      <c r="G17" s="26" t="s">
        <v>17</v>
      </c>
    </row>
    <row r="18" spans="1:7" ht="21" customHeight="1" x14ac:dyDescent="0.15">
      <c r="A18" s="34"/>
      <c r="B18" s="30"/>
      <c r="C18" s="4">
        <v>0</v>
      </c>
      <c r="D18" s="4">
        <v>0</v>
      </c>
      <c r="E18" s="4">
        <f t="shared" si="0"/>
        <v>0</v>
      </c>
      <c r="F18" s="13"/>
      <c r="G18" s="27"/>
    </row>
    <row r="19" spans="1:7" ht="21" customHeight="1" x14ac:dyDescent="0.15">
      <c r="A19" s="34"/>
      <c r="B19" s="30"/>
      <c r="C19" s="4">
        <v>0</v>
      </c>
      <c r="D19" s="4">
        <v>0</v>
      </c>
      <c r="E19" s="4">
        <f t="shared" si="0"/>
        <v>0</v>
      </c>
      <c r="F19" s="13"/>
      <c r="G19" s="27"/>
    </row>
    <row r="20" spans="1:7" ht="21" customHeight="1" x14ac:dyDescent="0.15">
      <c r="A20" s="34"/>
      <c r="B20" s="30"/>
      <c r="C20" s="4">
        <v>0</v>
      </c>
      <c r="D20" s="4">
        <v>0</v>
      </c>
      <c r="E20" s="4">
        <f t="shared" si="0"/>
        <v>0</v>
      </c>
      <c r="F20" s="13"/>
      <c r="G20" s="27"/>
    </row>
    <row r="21" spans="1:7" s="1" customFormat="1" ht="21" customHeight="1" x14ac:dyDescent="0.15">
      <c r="A21" s="5"/>
      <c r="B21" s="6" t="s">
        <v>18</v>
      </c>
      <c r="C21" s="7">
        <f>SUM(C17:C20)</f>
        <v>0</v>
      </c>
      <c r="D21" s="7">
        <f t="shared" ref="D21:E21" si="3">SUM(D17:D20)</f>
        <v>0</v>
      </c>
      <c r="E21" s="7">
        <f t="shared" si="3"/>
        <v>0</v>
      </c>
      <c r="F21" s="14"/>
      <c r="G21" s="28"/>
    </row>
    <row r="22" spans="1:7" ht="21" customHeight="1" x14ac:dyDescent="0.15">
      <c r="A22" s="34">
        <v>4</v>
      </c>
      <c r="B22" s="30" t="s">
        <v>19</v>
      </c>
      <c r="C22" s="4">
        <v>247</v>
      </c>
      <c r="D22" s="4">
        <v>0</v>
      </c>
      <c r="E22" s="4">
        <f t="shared" si="0"/>
        <v>247</v>
      </c>
      <c r="F22" s="13"/>
      <c r="G22" s="26" t="s">
        <v>20</v>
      </c>
    </row>
    <row r="23" spans="1:7" ht="21" customHeight="1" x14ac:dyDescent="0.15">
      <c r="A23" s="34"/>
      <c r="B23" s="30"/>
      <c r="C23" s="4">
        <v>2302.85</v>
      </c>
      <c r="D23" s="4">
        <v>0</v>
      </c>
      <c r="E23" s="4">
        <f t="shared" si="0"/>
        <v>2302.85</v>
      </c>
      <c r="F23" s="13" t="s">
        <v>50</v>
      </c>
      <c r="G23" s="27"/>
    </row>
    <row r="24" spans="1:7" s="1" customFormat="1" ht="21" customHeight="1" x14ac:dyDescent="0.15">
      <c r="A24" s="5"/>
      <c r="B24" s="6" t="s">
        <v>21</v>
      </c>
      <c r="C24" s="7">
        <f>SUM(C22:C23)</f>
        <v>2549.85</v>
      </c>
      <c r="D24" s="7">
        <f t="shared" ref="D24:E24" si="4">SUM(D22:D23)</f>
        <v>0</v>
      </c>
      <c r="E24" s="7">
        <f t="shared" si="4"/>
        <v>2549.85</v>
      </c>
      <c r="F24" s="14"/>
      <c r="G24" s="28"/>
    </row>
    <row r="25" spans="1:7" ht="21" customHeight="1" x14ac:dyDescent="0.15">
      <c r="A25" s="35">
        <v>5</v>
      </c>
      <c r="B25" s="43" t="s">
        <v>22</v>
      </c>
      <c r="C25" s="4">
        <v>66</v>
      </c>
      <c r="D25" s="4">
        <v>0</v>
      </c>
      <c r="E25" s="4">
        <f t="shared" si="0"/>
        <v>66</v>
      </c>
      <c r="F25" s="13" t="s">
        <v>48</v>
      </c>
      <c r="G25" s="18" t="s">
        <v>23</v>
      </c>
    </row>
    <row r="26" spans="1:7" ht="21" customHeight="1" x14ac:dyDescent="0.15">
      <c r="A26" s="37"/>
      <c r="B26" s="45"/>
      <c r="C26" s="4">
        <v>2315.9</v>
      </c>
      <c r="D26" s="4">
        <v>0</v>
      </c>
      <c r="E26" s="4">
        <f t="shared" si="0"/>
        <v>2315.9</v>
      </c>
      <c r="F26" s="13" t="s">
        <v>53</v>
      </c>
      <c r="G26" s="19"/>
    </row>
    <row r="27" spans="1:7" ht="21" customHeight="1" x14ac:dyDescent="0.15">
      <c r="A27" s="36"/>
      <c r="B27" s="44"/>
      <c r="C27" s="4">
        <v>2582</v>
      </c>
      <c r="D27" s="4">
        <v>0</v>
      </c>
      <c r="E27" s="4">
        <f t="shared" si="0"/>
        <v>2582</v>
      </c>
      <c r="F27" s="13" t="s">
        <v>52</v>
      </c>
      <c r="G27" s="19"/>
    </row>
    <row r="28" spans="1:7" s="1" customFormat="1" ht="21" customHeight="1" x14ac:dyDescent="0.15">
      <c r="A28" s="5"/>
      <c r="B28" s="6" t="s">
        <v>24</v>
      </c>
      <c r="C28" s="7">
        <f>SUM(C25:C27)</f>
        <v>4963.8999999999996</v>
      </c>
      <c r="D28" s="7">
        <f>SUM(D25:D27)</f>
        <v>0</v>
      </c>
      <c r="E28" s="7">
        <f t="shared" ref="E28" si="5">SUM(E25:E27)</f>
        <v>4963.8999999999996</v>
      </c>
      <c r="F28" s="14"/>
      <c r="G28" s="20"/>
    </row>
    <row r="29" spans="1:7" ht="21" customHeight="1" x14ac:dyDescent="0.15">
      <c r="A29" s="34">
        <v>6</v>
      </c>
      <c r="B29" s="30" t="s">
        <v>25</v>
      </c>
      <c r="C29" s="4">
        <v>0</v>
      </c>
      <c r="D29" s="4">
        <v>0</v>
      </c>
      <c r="E29" s="4">
        <f t="shared" si="0"/>
        <v>0</v>
      </c>
      <c r="F29" s="13"/>
      <c r="G29" s="18" t="s">
        <v>26</v>
      </c>
    </row>
    <row r="30" spans="1:7" ht="21" customHeight="1" x14ac:dyDescent="0.15">
      <c r="A30" s="34"/>
      <c r="B30" s="30"/>
      <c r="C30" s="4">
        <v>0</v>
      </c>
      <c r="D30" s="4">
        <v>0</v>
      </c>
      <c r="E30" s="4">
        <f t="shared" si="0"/>
        <v>0</v>
      </c>
      <c r="F30" s="13"/>
      <c r="G30" s="27"/>
    </row>
    <row r="31" spans="1:7" ht="21" customHeight="1" x14ac:dyDescent="0.15">
      <c r="A31" s="34"/>
      <c r="B31" s="30"/>
      <c r="C31" s="4">
        <v>0</v>
      </c>
      <c r="D31" s="4">
        <v>0</v>
      </c>
      <c r="E31" s="4">
        <f t="shared" si="0"/>
        <v>0</v>
      </c>
      <c r="F31" s="13"/>
      <c r="G31" s="27"/>
    </row>
    <row r="32" spans="1:7" ht="21" customHeight="1" x14ac:dyDescent="0.15">
      <c r="A32" s="34"/>
      <c r="B32" s="30"/>
      <c r="C32" s="4">
        <v>0</v>
      </c>
      <c r="D32" s="4">
        <v>0</v>
      </c>
      <c r="E32" s="4">
        <f t="shared" si="0"/>
        <v>0</v>
      </c>
      <c r="F32" s="13"/>
      <c r="G32" s="27"/>
    </row>
    <row r="33" spans="1:7" s="1" customFormat="1" ht="21" customHeight="1" x14ac:dyDescent="0.15">
      <c r="A33" s="5"/>
      <c r="B33" s="6" t="s">
        <v>27</v>
      </c>
      <c r="C33" s="7">
        <f>SUM(C29:C32)</f>
        <v>0</v>
      </c>
      <c r="D33" s="7">
        <f t="shared" ref="D33:E33" si="6">SUM(D29:D32)</f>
        <v>0</v>
      </c>
      <c r="E33" s="7">
        <f t="shared" si="6"/>
        <v>0</v>
      </c>
      <c r="F33" s="14"/>
      <c r="G33" s="28"/>
    </row>
    <row r="34" spans="1:7" ht="21" customHeight="1" x14ac:dyDescent="0.15">
      <c r="A34" s="34">
        <v>7</v>
      </c>
      <c r="B34" s="30" t="s">
        <v>28</v>
      </c>
      <c r="C34" s="4">
        <v>0</v>
      </c>
      <c r="D34" s="4">
        <v>0</v>
      </c>
      <c r="E34" s="4">
        <f t="shared" si="0"/>
        <v>0</v>
      </c>
      <c r="F34" s="13"/>
      <c r="G34" s="21"/>
    </row>
    <row r="35" spans="1:7" ht="21" customHeight="1" x14ac:dyDescent="0.15">
      <c r="A35" s="34"/>
      <c r="B35" s="30"/>
      <c r="C35" s="4">
        <v>0</v>
      </c>
      <c r="D35" s="4">
        <v>0</v>
      </c>
      <c r="E35" s="4">
        <f t="shared" si="0"/>
        <v>0</v>
      </c>
      <c r="F35" s="13"/>
      <c r="G35" s="22"/>
    </row>
    <row r="36" spans="1:7" ht="21" customHeight="1" x14ac:dyDescent="0.15">
      <c r="A36" s="34"/>
      <c r="B36" s="30"/>
      <c r="C36" s="4">
        <v>0</v>
      </c>
      <c r="D36" s="4">
        <v>0</v>
      </c>
      <c r="E36" s="4">
        <f t="shared" si="0"/>
        <v>0</v>
      </c>
      <c r="F36" s="13"/>
      <c r="G36" s="22"/>
    </row>
    <row r="37" spans="1:7" ht="21" customHeight="1" x14ac:dyDescent="0.15">
      <c r="A37" s="34"/>
      <c r="B37" s="30"/>
      <c r="C37" s="4">
        <v>0</v>
      </c>
      <c r="D37" s="4">
        <v>0</v>
      </c>
      <c r="E37" s="4">
        <f t="shared" si="0"/>
        <v>0</v>
      </c>
      <c r="F37" s="13"/>
      <c r="G37" s="22"/>
    </row>
    <row r="38" spans="1:7" s="1" customFormat="1" ht="21" customHeight="1" x14ac:dyDescent="0.15">
      <c r="A38" s="5"/>
      <c r="B38" s="6" t="s">
        <v>29</v>
      </c>
      <c r="C38" s="7">
        <f>SUM(C34:C37)</f>
        <v>0</v>
      </c>
      <c r="D38" s="7">
        <f t="shared" ref="D38:E38" si="7">SUM(D34:D37)</f>
        <v>0</v>
      </c>
      <c r="E38" s="7">
        <f t="shared" si="7"/>
        <v>0</v>
      </c>
      <c r="F38" s="14"/>
      <c r="G38" s="23"/>
    </row>
    <row r="39" spans="1:7" ht="21" customHeight="1" x14ac:dyDescent="0.15">
      <c r="A39" s="34">
        <v>8</v>
      </c>
      <c r="B39" s="30" t="s">
        <v>30</v>
      </c>
      <c r="C39" s="4">
        <v>0</v>
      </c>
      <c r="D39" s="4">
        <v>0</v>
      </c>
      <c r="E39" s="4">
        <f t="shared" si="0"/>
        <v>0</v>
      </c>
      <c r="F39" s="13"/>
      <c r="G39" s="26" t="s">
        <v>31</v>
      </c>
    </row>
    <row r="40" spans="1:7" ht="21" customHeight="1" x14ac:dyDescent="0.15">
      <c r="A40" s="34"/>
      <c r="B40" s="30"/>
      <c r="C40" s="4">
        <v>0</v>
      </c>
      <c r="D40" s="4">
        <v>0</v>
      </c>
      <c r="E40" s="4">
        <f t="shared" si="0"/>
        <v>0</v>
      </c>
      <c r="F40" s="13"/>
      <c r="G40" s="27"/>
    </row>
    <row r="41" spans="1:7" s="1" customFormat="1" ht="21" customHeight="1" x14ac:dyDescent="0.15">
      <c r="A41" s="5"/>
      <c r="B41" s="6" t="s">
        <v>32</v>
      </c>
      <c r="C41" s="7">
        <f>SUM(C39:C40)</f>
        <v>0</v>
      </c>
      <c r="D41" s="7">
        <f t="shared" ref="D41:E41" si="8">SUM(D39:D40)</f>
        <v>0</v>
      </c>
      <c r="E41" s="7">
        <f t="shared" si="8"/>
        <v>0</v>
      </c>
      <c r="F41" s="14"/>
      <c r="G41" s="28"/>
    </row>
    <row r="42" spans="1:7" ht="21" customHeight="1" x14ac:dyDescent="0.15">
      <c r="A42" s="34">
        <v>9</v>
      </c>
      <c r="B42" s="30" t="s">
        <v>33</v>
      </c>
      <c r="C42" s="4">
        <v>0</v>
      </c>
      <c r="D42" s="4">
        <v>0</v>
      </c>
      <c r="E42" s="4">
        <f t="shared" si="0"/>
        <v>0</v>
      </c>
      <c r="F42" s="13"/>
      <c r="G42" s="18" t="s">
        <v>34</v>
      </c>
    </row>
    <row r="43" spans="1:7" ht="21" customHeight="1" x14ac:dyDescent="0.15">
      <c r="A43" s="34"/>
      <c r="B43" s="30"/>
      <c r="C43" s="4">
        <v>0</v>
      </c>
      <c r="D43" s="4">
        <v>0</v>
      </c>
      <c r="E43" s="4">
        <f t="shared" si="0"/>
        <v>0</v>
      </c>
      <c r="F43" s="13"/>
      <c r="G43" s="19"/>
    </row>
    <row r="44" spans="1:7" ht="21" customHeight="1" x14ac:dyDescent="0.15">
      <c r="A44" s="34"/>
      <c r="B44" s="30"/>
      <c r="C44" s="4">
        <v>0</v>
      </c>
      <c r="D44" s="4">
        <v>0</v>
      </c>
      <c r="E44" s="4">
        <f t="shared" si="0"/>
        <v>0</v>
      </c>
      <c r="F44" s="13"/>
      <c r="G44" s="19"/>
    </row>
    <row r="45" spans="1:7" s="1" customFormat="1" ht="21" customHeight="1" x14ac:dyDescent="0.15">
      <c r="A45" s="5"/>
      <c r="B45" s="6" t="s">
        <v>35</v>
      </c>
      <c r="C45" s="7">
        <f>SUM(C42:C44)</f>
        <v>0</v>
      </c>
      <c r="D45" s="7">
        <f t="shared" ref="D45:E45" si="9">SUM(D42:D44)</f>
        <v>0</v>
      </c>
      <c r="E45" s="7">
        <f t="shared" si="9"/>
        <v>0</v>
      </c>
      <c r="F45" s="14"/>
      <c r="G45" s="20"/>
    </row>
    <row r="46" spans="1:7" ht="21" customHeight="1" x14ac:dyDescent="0.15">
      <c r="A46" s="35">
        <v>10</v>
      </c>
      <c r="B46" s="30" t="s">
        <v>36</v>
      </c>
      <c r="C46" s="4">
        <v>0</v>
      </c>
      <c r="D46" s="4">
        <v>0</v>
      </c>
      <c r="E46" s="4">
        <f t="shared" si="0"/>
        <v>0</v>
      </c>
      <c r="F46" s="13"/>
      <c r="G46" s="21"/>
    </row>
    <row r="47" spans="1:7" ht="21" customHeight="1" x14ac:dyDescent="0.15">
      <c r="A47" s="37"/>
      <c r="B47" s="30"/>
      <c r="C47" s="4">
        <v>0</v>
      </c>
      <c r="D47" s="4">
        <v>0</v>
      </c>
      <c r="E47" s="4">
        <f t="shared" ref="E47:E52" si="10">C47+D47</f>
        <v>0</v>
      </c>
      <c r="F47" s="13"/>
      <c r="G47" s="22"/>
    </row>
    <row r="48" spans="1:7" ht="21" customHeight="1" x14ac:dyDescent="0.15">
      <c r="A48" s="37"/>
      <c r="B48" s="30"/>
      <c r="C48" s="4">
        <v>0</v>
      </c>
      <c r="D48" s="4">
        <v>0</v>
      </c>
      <c r="E48" s="4">
        <f t="shared" si="10"/>
        <v>0</v>
      </c>
      <c r="F48" s="13"/>
      <c r="G48" s="22"/>
    </row>
    <row r="49" spans="1:7" ht="21" customHeight="1" x14ac:dyDescent="0.15">
      <c r="A49" s="37"/>
      <c r="B49" s="30"/>
      <c r="C49" s="4">
        <v>0</v>
      </c>
      <c r="D49" s="4">
        <v>0</v>
      </c>
      <c r="E49" s="4">
        <f t="shared" si="10"/>
        <v>0</v>
      </c>
      <c r="F49" s="13"/>
      <c r="G49" s="22"/>
    </row>
    <row r="50" spans="1:7" ht="21" customHeight="1" x14ac:dyDescent="0.15">
      <c r="A50" s="37"/>
      <c r="B50" s="30"/>
      <c r="C50" s="4">
        <v>0</v>
      </c>
      <c r="D50" s="4">
        <v>0</v>
      </c>
      <c r="E50" s="4">
        <f t="shared" si="10"/>
        <v>0</v>
      </c>
      <c r="F50" s="13"/>
      <c r="G50" s="22"/>
    </row>
    <row r="51" spans="1:7" ht="21" customHeight="1" x14ac:dyDescent="0.15">
      <c r="A51" s="37"/>
      <c r="B51" s="30"/>
      <c r="C51" s="4">
        <v>0</v>
      </c>
      <c r="D51" s="4">
        <v>0</v>
      </c>
      <c r="E51" s="4">
        <f t="shared" si="10"/>
        <v>0</v>
      </c>
      <c r="F51" s="13"/>
      <c r="G51" s="22"/>
    </row>
    <row r="52" spans="1:7" ht="21" customHeight="1" x14ac:dyDescent="0.15">
      <c r="A52" s="36"/>
      <c r="B52" s="30"/>
      <c r="C52" s="4">
        <v>0</v>
      </c>
      <c r="D52" s="4">
        <v>0</v>
      </c>
      <c r="E52" s="4">
        <f t="shared" si="10"/>
        <v>0</v>
      </c>
      <c r="F52" s="13"/>
      <c r="G52" s="22"/>
    </row>
    <row r="53" spans="1:7" s="1" customFormat="1" ht="21" customHeight="1" x14ac:dyDescent="0.15">
      <c r="A53" s="5"/>
      <c r="B53" s="6" t="s">
        <v>37</v>
      </c>
      <c r="C53" s="7">
        <f>SUM(C46:C52)</f>
        <v>0</v>
      </c>
      <c r="D53" s="7">
        <f t="shared" ref="D53:E53" si="11">SUM(D46:D52)</f>
        <v>0</v>
      </c>
      <c r="E53" s="7">
        <f t="shared" si="11"/>
        <v>0</v>
      </c>
      <c r="F53" s="14"/>
      <c r="G53" s="23"/>
    </row>
    <row r="54" spans="1:7" ht="21" customHeight="1" x14ac:dyDescent="0.15">
      <c r="A54" s="5"/>
      <c r="B54" s="6" t="s">
        <v>38</v>
      </c>
      <c r="C54" s="7">
        <f>SUM(C53,C45,C41,C38,C33,C28,C24,C21,C16,C13)</f>
        <v>11293.05</v>
      </c>
      <c r="D54" s="7">
        <f>SUM(D53,D45,D41,D38,D33,D28,D24,D21,D16,D13)</f>
        <v>0</v>
      </c>
      <c r="E54" s="7">
        <f>SUM(E53,E45,E41,E38,E33,E28,E24,E21,E16,E13)</f>
        <v>11293.05</v>
      </c>
      <c r="F54" s="14"/>
      <c r="G54" s="15"/>
    </row>
    <row r="58" spans="1:7" ht="21" customHeight="1" x14ac:dyDescent="0.15">
      <c r="A58" s="40" t="s">
        <v>39</v>
      </c>
      <c r="B58" s="41"/>
      <c r="C58" s="8" t="s">
        <v>49</v>
      </c>
      <c r="D58" s="42" t="s">
        <v>40</v>
      </c>
      <c r="E58" s="42"/>
      <c r="F58" s="16" t="s">
        <v>41</v>
      </c>
    </row>
    <row r="59" spans="1:7" ht="21" customHeight="1" x14ac:dyDescent="0.15">
      <c r="A59" s="31">
        <v>0</v>
      </c>
      <c r="B59" s="32"/>
      <c r="C59" s="9">
        <f>E54</f>
        <v>11293.05</v>
      </c>
      <c r="D59" s="32">
        <f>D54</f>
        <v>0</v>
      </c>
      <c r="E59" s="32"/>
      <c r="F59" s="17">
        <f>A59-C59</f>
        <v>-11293.05</v>
      </c>
    </row>
    <row r="61" spans="1:7" ht="21" customHeight="1" x14ac:dyDescent="0.15">
      <c r="A61" s="10" t="s">
        <v>42</v>
      </c>
      <c r="B61" s="11" t="s">
        <v>43</v>
      </c>
      <c r="C61" s="10"/>
      <c r="D61" s="10" t="s">
        <v>44</v>
      </c>
      <c r="E61" s="10"/>
      <c r="F61" s="11"/>
    </row>
  </sheetData>
  <mergeCells count="41">
    <mergeCell ref="C2:E2"/>
    <mergeCell ref="C6:F6"/>
    <mergeCell ref="A58:B58"/>
    <mergeCell ref="D58:E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A59:B59"/>
    <mergeCell ref="D59:E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G42:G45"/>
    <mergeCell ref="G46:G53"/>
    <mergeCell ref="E4:F5"/>
    <mergeCell ref="G22:G24"/>
    <mergeCell ref="G25:G28"/>
    <mergeCell ref="G29:G33"/>
    <mergeCell ref="G34:G38"/>
    <mergeCell ref="G39:G41"/>
    <mergeCell ref="G4:G5"/>
    <mergeCell ref="G6:G7"/>
    <mergeCell ref="G8:G13"/>
    <mergeCell ref="G14:G16"/>
    <mergeCell ref="G17:G21"/>
  </mergeCells>
  <phoneticPr fontId="9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6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zhenbadao</cp:lastModifiedBy>
  <cp:lastPrinted>2017-09-06T05:53:00Z</cp:lastPrinted>
  <dcterms:created xsi:type="dcterms:W3CDTF">2014-04-15T08:52:00Z</dcterms:created>
  <dcterms:modified xsi:type="dcterms:W3CDTF">2018-07-23T05:50:52Z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