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<sst xmlns="http://schemas.openxmlformats.org/spreadsheetml/2006/main" count="102" uniqueCount="82">
  <si>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</si>
  <si>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团号：HMEA-190522-SXY299</t>
  </si>
  <si>
    <t>会议日期：7.24-7.26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</si>
  <si>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</si>
  <si>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</si>
  <si>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</si>
  <si>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</si>
  <si>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</si>
  <si>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</si>
  <si>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</si>
  <si>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</si>
  <si>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</si>
  <si>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</si>
  <si>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</si>
  <si>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</si>
  <si>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</si>
  <si>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</si>
  <si>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</si>
  <si>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</si>
  <si>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</si>
  <si>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</si>
  <si>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</si>
  <si>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</si>
  <si>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</si>
  <si>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</si>
  <si>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</si>
  <si>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</si>
  <si>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</si>
  <si>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</si>
  <si>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</si>
  <si>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</si>
  <si>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</si>
  <si>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</si>
  <si>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</si>
  <si>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易拉宝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</si>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</sst>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29" fillId="30" borderId="23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K4" sqref="K4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120</v>
      </c>
      <c r="G33" s="66">
        <v>0</v>
      </c>
      <c r="H33" s="66">
        <f t="shared" si="0"/>
        <v>120</v>
      </c>
      <c r="I33" s="29" t="s">
        <v>34</v>
      </c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120</v>
      </c>
      <c r="G37" s="70">
        <f t="shared" ref="G37:H37" si="14">SUM(G33:G36)</f>
        <v>0</v>
      </c>
      <c r="H37" s="70">
        <f t="shared" si="14"/>
        <v>120</v>
      </c>
      <c r="I37" s="89"/>
      <c r="J37" s="96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120</v>
      </c>
      <c r="G53" s="70">
        <f t="shared" si="22"/>
        <v>0</v>
      </c>
      <c r="H53" s="70">
        <f t="shared" si="22"/>
        <v>120</v>
      </c>
      <c r="I53" s="89"/>
      <c r="J53" s="97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8" t="s">
        <v>49</v>
      </c>
    </row>
    <row r="58" customHeight="1" spans="1:9">
      <c r="A58" s="81">
        <f>E53</f>
        <v>0</v>
      </c>
      <c r="B58" s="82"/>
      <c r="C58" s="82">
        <f>H53</f>
        <v>120</v>
      </c>
      <c r="D58" s="82"/>
      <c r="E58" s="82">
        <f>F53</f>
        <v>120</v>
      </c>
      <c r="F58" s="82"/>
      <c r="G58" s="82">
        <f>G53</f>
        <v>0</v>
      </c>
      <c r="H58" s="82"/>
      <c r="I58" s="99">
        <f>A58-C58</f>
        <v>-120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4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42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