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60"/>
  </bookViews>
  <sheets>
    <sheet name="1" sheetId="1" r:id="rId1"/>
    <sheet name="Sheet1" sheetId="2" r:id="rId2"/>
  </sheets>
  <definedNames>
    <definedName name="_xlnm._FilterDatabase" localSheetId="0" hidden="1">'1'!$A$8:$K$24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<sst xmlns="http://schemas.openxmlformats.org/spreadsheetml/2006/main" count="38" uniqueCount="32">
  <si>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 xml:space="preserve"> 苏奕璇2025火山冬季Force大会HMOA-260117-ZJT896</t>
  </si>
  <si>
    <t>【机票应收款帐单】</t>
  </si>
  <si>
    <t>曹园2026扎哈哈迪德员工中国行HMJB-260330-HDD294</t>
  </si>
  <si>
    <t>erp操作人：</t>
  </si>
  <si>
    <t>KMTA-260630-HZT877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</si>
  <si>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</si>
  <si>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</si>
  <si>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</si>
  <si>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</si>
  <si>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</si>
  <si>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</si>
  <si>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</si>
  <si>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服务费</t>
  </si>
  <si>
    <t>票号</t>
  </si>
  <si>
    <t>出票系统</t>
  </si>
  <si>
    <t>行程单</t>
  </si>
  <si>
    <t>曹园</t>
  </si>
  <si>
    <t>KXG2R7</t>
  </si>
  <si>
    <t>ZH9102 L MO15DEC PEKSZX HK2 1130 1510</t>
  </si>
  <si>
    <t>479-9504006934</t>
  </si>
  <si>
    <t>钱晶晶</t>
  </si>
  <si>
    <t>479-9504006935</t>
  </si>
  <si>
    <t>JES12G</t>
  </si>
  <si>
    <t>CA1394 S SU21DEC SZXPEK HK2 1135 1440</t>
  </si>
  <si>
    <t>999-9504006937</t>
  </si>
  <si>
    <t>王靖楠</t>
  </si>
  <si>
    <t>999-9504006938</t>
  </si>
  <si>
    <t>JDCX2K</t>
  </si>
  <si>
    <t>CZ3189 E TU23DEC SZXPKX HK1 1530 1845</t>
  </si>
  <si>
    <t>784-6028162259</t>
  </si>
  <si>
    <t>应收小计</t>
  </si>
  <si>
    <t>应收合计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</si>
</sst>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#,##0.00_ "/>
    <numFmt numFmtId="181" formatCode="0.00_ "/>
  </numFmts>
  <fonts count="26">
    <font>
      <sz val="11"/>
      <color theme="1"/>
      <name val="Calibri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Helvetica"/>
      <charset val="134"/>
    </font>
    <font>
      <sz val="12"/>
      <color rgb="FF393939"/>
      <name val="Calibri Light"/>
      <charset val="134"/>
      <scheme val="major"/>
    </font>
    <font>
      <sz val="11"/>
      <name val="Calibri"/>
      <charset val="134"/>
      <scheme val="minor"/>
    </font>
    <font>
      <sz val="12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0" fontId="1" fillId="0" borderId="0" xfId="0" applyNumberFormat="1" applyFont="1" applyFill="1" applyBorder="1" applyAlignment="1">
      <alignment horizontal="left" vertical="center"/>
    </xf>
    <xf numFmtId="181" fontId="2" fillId="0" borderId="0" xfId="0" applyNumberFormat="1" applyFont="1" applyFill="1" applyBorder="1" applyAlignment="1">
      <alignment horizontal="left" vertical="center"/>
    </xf>
  </cellXfs>
  <cellStyles count="49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3</xdr:row>
      <xdr:rowOff>106045</xdr:rowOff>
    </xdr:from>
    <xdr:to>
      <xdr:col>2</xdr:col>
      <xdr:colOff>662305</xdr:colOff>
      <xdr:row>6</xdr:row>
      <xdr:rowOff>65405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9155" y="776605"/>
          <a:ext cx="971550" cy="629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762000</xdr:colOff>
      <xdr:row>2</xdr:row>
      <xdr:rowOff>209550</xdr:rowOff>
    </xdr:from>
    <xdr:to>
      <xdr:col>3</xdr:col>
      <xdr:colOff>1287145</xdr:colOff>
      <xdr:row>15</xdr:row>
      <xdr:rowOff>88900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0" y="636270"/>
          <a:ext cx="6062345" cy="33794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2:XFD24"/>
  <sheetViews>
    <sheetView tabSelected="1" view="pageBreakPreview" zoomScaleNormal="100" workbookViewId="0">
      <selection activeCell="I28" sqref="I28"/>
    </sheetView>
  </sheetViews>
  <sheetFormatPr defaultColWidth="9.5" defaultRowHeight="17.6"/>
  <cols>
    <col min="1" max="1" width="9.5" style="3" customWidth="1"/>
    <col min="2" max="2" width="4.875" style="3" customWidth="1"/>
    <col min="3" max="3" width="18.25" style="3" customWidth="1"/>
    <col min="4" max="4" width="12.625" style="3" customWidth="1"/>
    <col min="5" max="5" width="51.5" style="3" customWidth="1"/>
    <col min="6" max="6" width="12.875" style="3" customWidth="1"/>
    <col min="7" max="7" width="10.375" style="3" customWidth="1"/>
    <col min="8" max="8" width="9.125" style="3" customWidth="1"/>
    <col min="9" max="9" width="17" style="3" customWidth="1"/>
    <col min="10" max="10" width="11.5" style="3" customWidth="1"/>
    <col min="11" max="11" width="7" style="3" customWidth="1"/>
    <col min="12" max="12" width="9.5" style="3" customWidth="1"/>
    <col min="13" max="13" width="21.25" style="3" customWidth="1"/>
    <col min="14" max="16383" width="9.5" style="3" customWidth="1"/>
    <col min="16384" max="16384" width="9.5" style="4"/>
  </cols>
  <sheetData>
    <row r="2" spans="2:13 16384:16384">
      <c r="E2" s="3" t="s">
        <v>0</v>
      </c>
    </row>
    <row r="3" spans="2:13 16384:16384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pans="2:13 16384:16384">
      <c r="E4" s="3" t="s">
        <v>2</v>
      </c>
    </row>
    <row r="5" spans="2:13 16384:16384">
      <c r="D5" s="3" t="s">
        <v>3</v>
      </c>
      <c r="E5" s="3" t="s">
        <v>4</v>
      </c>
      <c r="J5" s="3" t="s">
        <v>5</v>
      </c>
    </row>
    <row r="6" spans="2:13 16384:16384">
      <c r="E6" s="6"/>
    </row>
    <row r="7" spans="2:13 16384:16384">
      <c r="C7" s="5"/>
    </row>
    <row r="8" s="2" customFormat="1" ht="18" spans="2:13 16384:16384"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12</v>
      </c>
      <c r="I8" s="7" t="s">
        <v>13</v>
      </c>
      <c r="J8" s="7" t="s">
        <v>14</v>
      </c>
      <c r="K8" s="7" t="s">
        <v>15</v>
      </c>
    </row>
    <row r="9" s="3" customFormat="1" ht="18" spans="2:13 16384:16384">
      <c r="C9" s="3" t="s">
        <v>16</v>
      </c>
      <c r="D9" s="3" t="s">
        <v>17</v>
      </c>
      <c r="E9" s="2" t="s">
        <v>18</v>
      </c>
      <c r="F9" s="3">
        <v>790</v>
      </c>
      <c r="G9" s="3"/>
      <c r="H9" s="3">
        <v>5</v>
      </c>
      <c r="I9" s="2" t="s">
        <v>19</v>
      </c>
      <c r="M9" s="8"/>
    </row>
    <row r="10" s="3" customFormat="1" ht="18" spans="2:13 16384:16384">
      <c r="C10" s="3" t="s">
        <v>20</v>
      </c>
      <c r="D10" s="3" t="s">
        <v>17</v>
      </c>
      <c r="E10" s="2" t="s">
        <v>18</v>
      </c>
      <c r="F10" s="3">
        <v>790</v>
      </c>
      <c r="G10" s="3"/>
      <c r="H10" s="3">
        <v>5</v>
      </c>
      <c r="I10" s="2" t="s">
        <v>21</v>
      </c>
      <c r="XFD10" s="9"/>
    </row>
    <row r="11" s="3" customFormat="1" spans="2:13 16384:16384">
      <c r="C11" s="3" t="s">
        <v>16</v>
      </c>
      <c r="D11" s="3" t="s">
        <v>22</v>
      </c>
      <c r="E11" s="3" t="s">
        <v>23</v>
      </c>
      <c r="F11" s="3">
        <v>1450</v>
      </c>
      <c r="H11" s="3">
        <v>5</v>
      </c>
      <c r="I11" s="3" t="s">
        <v>24</v>
      </c>
      <c r="XFD11" s="9"/>
    </row>
    <row r="12" s="3" customFormat="1" ht="18" spans="2:13 16384:16384">
      <c r="C12" s="3" t="s">
        <v>25</v>
      </c>
      <c r="D12" s="3" t="s">
        <v>22</v>
      </c>
      <c r="E12" s="2" t="s">
        <v>23</v>
      </c>
      <c r="F12" s="3">
        <v>1450</v>
      </c>
      <c r="G12" s="3"/>
      <c r="H12" s="3">
        <v>5</v>
      </c>
      <c r="I12" s="3" t="s">
        <v>26</v>
      </c>
      <c r="XFD12" s="9"/>
    </row>
    <row r="13" s="3" customFormat="1" ht="18" spans="2:13 16384:16384">
      <c r="C13" s="3" t="s">
        <v>20</v>
      </c>
      <c r="D13" s="3" t="s">
        <v>27</v>
      </c>
      <c r="E13" s="2" t="s">
        <v>28</v>
      </c>
      <c r="F13" s="3">
        <v>1190</v>
      </c>
      <c r="G13" s="3"/>
      <c r="H13" s="3">
        <v>5</v>
      </c>
      <c r="I13" s="2" t="s">
        <v>29</v>
      </c>
      <c r="XFD13" s="9"/>
    </row>
    <row r="14" s="3" customFormat="1" spans="2:13 16384:16384">
      <c r="C14" s="10"/>
      <c r="D14" s="10"/>
      <c r="E14" s="10"/>
      <c r="F14" s="10"/>
      <c r="G14" s="10"/>
      <c r="H14" s="3"/>
      <c r="I14" s="10"/>
      <c r="J14" s="10"/>
      <c r="XFD14" s="9"/>
    </row>
    <row r="15" s="3" customFormat="1" spans="2:13 16384:16384">
      <c r="E15" s="2"/>
      <c r="F15" s="3"/>
      <c r="G15" s="3"/>
      <c r="H15" s="3"/>
      <c r="I15" s="10"/>
      <c r="XFD15" s="9"/>
    </row>
    <row r="16" s="3" customFormat="1" spans="2:13 16384:16384">
      <c r="E16" s="2"/>
      <c r="F16" s="3"/>
      <c r="I16" s="2"/>
      <c r="XFD16" s="9"/>
    </row>
    <row r="17" s="3" customFormat="1" spans="2:11 16384:16384">
      <c r="E17" s="2"/>
      <c r="F17" s="3"/>
      <c r="G17" s="3"/>
      <c r="H17" s="3"/>
      <c r="I17" s="2"/>
      <c r="XFD17" s="9"/>
    </row>
    <row r="18" s="3" customFormat="1" spans="2:11 16384:16384">
      <c r="E18" s="2"/>
      <c r="I18" s="2"/>
      <c r="XFD18" s="9"/>
    </row>
    <row r="19" s="3" customFormat="1" spans="2:11 16384:16384">
      <c r="E19" s="2"/>
      <c r="I19" s="2"/>
    </row>
    <row r="20" s="3" customFormat="1" spans="2:11 16384:16384">
      <c r="E20" s="2"/>
      <c r="G20" s="11"/>
      <c r="H20" s="11"/>
      <c r="I20" s="11"/>
    </row>
    <row r="21" s="3" customFormat="1" spans="2:11 16384:16384">
      <c r="E21" s="2"/>
      <c r="G21" s="11"/>
      <c r="H21" s="11"/>
      <c r="I21" s="11"/>
    </row>
    <row r="22" spans="2:11 16384:16384">
      <c r="B22" s="3">
        <v>21</v>
      </c>
      <c r="F22" s="11"/>
      <c r="G22" s="11"/>
      <c r="H22" s="11"/>
      <c r="I22" s="11"/>
    </row>
    <row r="23" spans="2:11 16384:16384">
      <c r="B23" s="5" t="s">
        <v>30</v>
      </c>
      <c r="C23" s="5"/>
      <c r="D23" s="5"/>
      <c r="E23" s="5"/>
      <c r="F23" s="12">
        <f>SUM(F9:F21)</f>
        <v>5670</v>
      </c>
      <c r="G23" s="12">
        <f>SUM(G9:G22)</f>
        <v>0</v>
      </c>
      <c r="H23" s="12">
        <f>SUM(H9:H22)</f>
        <v>25</v>
      </c>
      <c r="I23" s="12">
        <v>0</v>
      </c>
      <c r="J23" s="12">
        <v>0</v>
      </c>
      <c r="K23" s="12">
        <v>0</v>
      </c>
    </row>
    <row r="24" spans="2:11 16384:16384">
      <c r="B24" s="5" t="s">
        <v>31</v>
      </c>
      <c r="C24" s="5"/>
      <c r="D24" s="5"/>
      <c r="E24" s="5"/>
      <c r="F24" s="12">
        <f ca="1">SUM(F23:G23:H23)</f>
        <v>5695</v>
      </c>
      <c r="G24" s="12"/>
      <c r="H24" s="12"/>
      <c r="I24" s="12"/>
      <c r="J24" s="12"/>
      <c r="K24" s="1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8:K24" etc:filterBottomFollowUsedRange="0">
    <extLst/>
  </autoFilter>
  <mergeCells count="5">
    <mergeCell ref="B3:K3"/>
    <mergeCell ref="F5:G5"/>
    <mergeCell ref="B23:E23"/>
    <mergeCell ref="B24:E24"/>
    <mergeCell ref="F24:K24"/>
  </mergeCells>
  <pageMargins left="0.75" right="0.75" top="1" bottom="1" header="0.5" footer="0.5"/>
  <pageSetup paperSize="9" scale="46" orientation="landscape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"/>
  <sheetViews>
    <sheetView workbookViewId="0">
      <selection activeCell="B24" sqref="B24"/>
    </sheetView>
  </sheetViews>
  <sheetFormatPr defaultColWidth="13.375" defaultRowHeight="16.8" outlineLevelRow="2"/>
  <cols>
    <col min="1" max="1" width="41.375" style="1" customWidth="1"/>
    <col min="2" max="3" width="13.375" style="1" customWidth="1"/>
    <col min="4" max="4" width="54.5" style="1" customWidth="1"/>
    <col min="5" max="16384" width="13.375" style="1" customWidth="1"/>
  </cols>
  <sheetData>
    <row r="3" ht="74" customHeight="1"/>
  </sheetData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n t e r l i n e O n O f f = " 0 "   i s D a s h B o a r d S h e e t = " 0 "   i s D b D a s h B o a r d S h e e t = " 0 "   s h e e t S t i d = " 1 "   i n t e r l i n e C o l o r = " 0 "   i s F l e x P a p e r S h e e t = " 0 "   i s D b S h e e t = " 0 " > 
       < c e l l p r o t e c t i o n / > 
       < a p p E t D b R e l a t i o n s / > 
     < / w o S h e e t P r o p s > 
   < / w o S h e e t s P r o p s > 
   < w o B o o k P r o p s > 
     < b o o k S e t t i n g s   i s M e r g e T a s k s A u t o U p d a t e = " 0 "   i s F i l t e r S h a r e d = " 1 "   f i l t e r T y p e = " c o n n "   i s A u t o U p d a t e P a u s e d = " 0 "   c o r e C o n q u e r U s e r I d = " "   i s I n s e r P i c A s A t t a c h m e n t = " 0 "   w o E t M t c E n a b l e d = " 0 "   f i l e I d = " 4 4 2 2 5 2 9 7 8 2 1 3 "   s u p p o r t D b F m l a D i s p = " 0 " / > 
   < / w o B o o k P r o p s > 
 < / w o P r o p s > 
 
</file>

<file path=customXml/item2.xml>��< ? x m l   v e r s i o n = ' 1 . 0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1 " / > 
   < p i x e l a t o r L i s t   s h e e t S t i d = " 2 " / > 
 < / p i x e l a t o r s > 
 
</file>

<file path=customXml/item3.xml>��< ? x m l   v e r s i o n = ' 1 . 0 '   s t a n d a l o n e = ' y e s ' ? > 
 < i n d e p e n d e n t V i e w s   x m l n s = " h t t p s : / / w e b . w p s . c n / e t / 2 0 1 8 / m a i n " /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黛西曹</cp:lastModifiedBy>
  <dcterms:created xsi:type="dcterms:W3CDTF">2022-03-09T09:21:00Z</dcterms:created>
  <dcterms:modified xsi:type="dcterms:W3CDTF">2025-12-25T09:19:48Z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896D2DF0CA48AEBD34914C6980BE70FA_43</vt:lpwstr>
  </property>
  <property fmtid="{D5CDD505-2E9C-101B-9397-08002B2CF9AE}" pid="3" name="KSOProductBuildVer">
    <vt:lpwstr>3076-12.1.24031.24031</vt:lpwstr>
  </property>
  <property fmtid="{D5CDD505-2E9C-101B-9397-08002B2CF9AE}" pid="4" name="CalculationRule">
    <vt:i4>0</vt:i4>
  </property>
</Properties>
</file>