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E:\工作文件\2022年团\2022年8月25日宝马国补现场审核成都站\"/>
    </mc:Choice>
  </mc:AlternateContent>
  <xr:revisionPtr revIDLastSave="0" documentId="13_ncr:1_{75EB6A45-A069-4FD0-881F-DD77F67403C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杭州站结算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E5" i="9" l="1"/>
  <c r="G5" i="9" s="1"/>
  <c r="G7" i="9" l="1"/>
  <c r="E6" i="9"/>
  <c r="G6" i="9" s="1"/>
  <c r="G8" i="9" l="1"/>
  <c r="G9" i="9" s="1"/>
  <c r="G10" i="9" s="1"/>
</calcChain>
</file>

<file path=xl/sharedStrings.xml><?xml version="1.0" encoding="utf-8"?>
<sst xmlns="http://schemas.openxmlformats.org/spreadsheetml/2006/main" count="22" uniqueCount="22">
  <si>
    <t>Bidder Company Name 报价公司名称</t>
  </si>
  <si>
    <t>康辉集团北京国际会议展览有限公司</t>
  </si>
  <si>
    <t>Contact Person, Email, Phone 联系人，联系方式</t>
  </si>
  <si>
    <t>类别</t>
  </si>
  <si>
    <t>描述</t>
  </si>
  <si>
    <t>数量</t>
  </si>
  <si>
    <t>报价(net)</t>
  </si>
  <si>
    <t>分类小计(net)</t>
  </si>
  <si>
    <t>说明</t>
  </si>
  <si>
    <t>供应商服务费</t>
  </si>
  <si>
    <t>客户补偿款代付费用</t>
  </si>
  <si>
    <t>客户补偿金垫付的财务成本。</t>
  </si>
  <si>
    <r>
      <t>仲岚</t>
    </r>
    <r>
      <rPr>
        <sz val="10"/>
        <color theme="1"/>
        <rFont val="Arial"/>
        <family val="2"/>
      </rPr>
      <t xml:space="preserve"> 13910193620</t>
    </r>
  </si>
  <si>
    <t>收据</t>
  </si>
  <si>
    <t>单价(net)</t>
  </si>
  <si>
    <t>增值税（6%）</t>
  </si>
  <si>
    <t>客户补偿金</t>
  </si>
  <si>
    <t>收据金额</t>
  </si>
  <si>
    <t>服务费金额（不含税）</t>
  </si>
  <si>
    <t>服务费金额（含税）</t>
  </si>
  <si>
    <t>Quotation template_2022 NEV subsidy onsite audit supporting services 2022 新能源国补现场审核支持服务项目结算</t>
    <phoneticPr fontId="7" type="noConversion"/>
  </si>
  <si>
    <t>客户邀约到店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</si>
</sst>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2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color theme="1"/>
      <name val="等线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4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6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/>
    <xf numFmtId="0" fontId="20" fillId="0" borderId="0"/>
  </cellStyleXfs>
  <cellXfs count="4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5" fillId="0" borderId="1" xfId="0" applyFont="1" applyBorder="1" applyAlignment="1">
      <alignment horizontal="center" vertical="center"/>
    </xf>
    <xf numFmtId="177" fontId="15" fillId="0" borderId="1" xfId="62" applyNumberFormat="1" applyFont="1" applyBorder="1" applyAlignment="1">
      <alignment horizontal="center" vertical="center" wrapText="1"/>
    </xf>
    <xf numFmtId="177" fontId="15" fillId="0" borderId="1" xfId="62" applyNumberFormat="1" applyFont="1" applyBorder="1" applyAlignment="1">
      <alignment horizontal="right" vertical="center"/>
    </xf>
    <xf numFmtId="177" fontId="15" fillId="0" borderId="1" xfId="62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/>
    </xf>
    <xf numFmtId="177" fontId="17" fillId="0" borderId="1" xfId="62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right" vertical="center"/>
    </xf>
    <xf numFmtId="177" fontId="0" fillId="0" borderId="0" xfId="6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16" fillId="0" borderId="1" xfId="63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7" fontId="0" fillId="0" borderId="0" xfId="61" applyNumberFormat="1" applyFont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61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9" fontId="16" fillId="0" borderId="0" xfId="63" applyFont="1" applyFill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0" xfId="62" applyNumberFormat="1" applyFont="1" applyFill="1" applyBorder="1" applyAlignment="1">
      <alignment horizontal="center" vertical="center"/>
    </xf>
    <xf numFmtId="0" fontId="12" fillId="0" borderId="0" xfId="0" applyFont="1"/>
    <xf numFmtId="177" fontId="0" fillId="0" borderId="0" xfId="62" applyNumberFormat="1" applyFont="1" applyFill="1"/>
    <xf numFmtId="177" fontId="0" fillId="0" borderId="0" xfId="62" applyNumberFormat="1" applyFont="1" applyFill="1" applyAlignment="1">
      <alignment horizontal="right"/>
    </xf>
    <xf numFmtId="0" fontId="0" fillId="0" borderId="0" xfId="0" applyAlignment="1">
      <alignment horizontal="left" wrapText="1"/>
    </xf>
    <xf numFmtId="177" fontId="18" fillId="0" borderId="0" xfId="0" applyNumberFormat="1" applyFont="1" applyAlignment="1">
      <alignment horizontal="center" vertical="center"/>
    </xf>
    <xf numFmtId="177" fontId="18" fillId="0" borderId="0" xfId="61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5" fillId="0" borderId="1" xfId="62" applyNumberFormat="1" applyFont="1" applyBorder="1" applyAlignment="1">
      <alignment horizontal="right" vertical="center" wrapText="1"/>
    </xf>
    <xf numFmtId="177" fontId="16" fillId="0" borderId="1" xfId="62" applyNumberFormat="1" applyFont="1" applyFill="1" applyBorder="1" applyAlignment="1">
      <alignment horizontal="right" vertical="center"/>
    </xf>
    <xf numFmtId="177" fontId="0" fillId="0" borderId="1" xfId="62" applyNumberFormat="1" applyFont="1" applyFill="1" applyBorder="1" applyAlignment="1">
      <alignment horizontal="right" vertical="center"/>
    </xf>
  </cellXfs>
  <cellStyles count="66">
    <cellStyle name="Comma 2" xfId="30" xr:uid="{C9388AFC-DB88-4349-914B-EF2711763BEC}"/>
    <cellStyle name="Comma 3" xfId="62" xr:uid="{BFD67FB3-C9AE-46DB-8DD5-9094E4463CC6}"/>
    <cellStyle name="Normal 2" xfId="11" xr:uid="{00000000-0005-0000-0000-000034000000}"/>
    <cellStyle name="Normal 2 10" xfId="65" xr:uid="{40A02824-1272-4234-BA23-48857C4E9087}"/>
    <cellStyle name="Normal 2 2" xfId="3" xr:uid="{00000000-0005-0000-0000-00001C000000}"/>
    <cellStyle name="Normal 2 2 2" xfId="12" xr:uid="{00000000-0005-0000-0000-00003C000000}"/>
    <cellStyle name="Normal 2 2 2 2" xfId="9" xr:uid="{00000000-0005-0000-0000-00002E000000}"/>
    <cellStyle name="Normal 2 2 2 2 2" xfId="40" xr:uid="{A50A93DF-1FFC-4DC1-B1FA-F4BBABDF6CC3}"/>
    <cellStyle name="Normal 2 2 2 3" xfId="23" xr:uid="{51423975-49EB-4B9A-94C9-23EB70888C62}"/>
    <cellStyle name="Normal 2 2 2 3 2" xfId="54" xr:uid="{0FED1CE0-BF05-44E4-B9ED-566FF9129ABB}"/>
    <cellStyle name="Normal 2 2 2 4" xfId="29" xr:uid="{6FD7B5B7-30DF-40F2-AA7D-E5811363FF2E}"/>
    <cellStyle name="Normal 2 2 2 4 2" xfId="60" xr:uid="{494C5470-1E6D-451E-832F-8D6871D732F3}"/>
    <cellStyle name="Normal 2 2 2 5" xfId="43" xr:uid="{734E168F-CB3B-4F30-AE53-483813755ED7}"/>
    <cellStyle name="Normal 2 2 3" xfId="2" xr:uid="{00000000-0005-0000-0000-000014000000}"/>
    <cellStyle name="Normal 2 2 3 2" xfId="33" xr:uid="{027749C2-88FA-4348-9D01-660B5C88FD34}"/>
    <cellStyle name="Normal 2 2 4" xfId="18" xr:uid="{5A725C3D-D13A-4FFE-9589-CF8E0A575B67}"/>
    <cellStyle name="Normal 2 2 4 2" xfId="49" xr:uid="{4F8D6CB5-A82A-4EEC-B318-EBD405D4595C}"/>
    <cellStyle name="Normal 2 2 5" xfId="24" xr:uid="{4BD2C323-7A56-4A2D-88E3-75F361177E7A}"/>
    <cellStyle name="Normal 2 2 5 2" xfId="55" xr:uid="{B90C7B87-DD2E-491A-9A08-FC177B1D83D8}"/>
    <cellStyle name="Normal 2 2 6" xfId="34" xr:uid="{2EB149D2-359C-40A1-8753-83CAFE6EC897}"/>
    <cellStyle name="Normal 2 3" xfId="13" xr:uid="{00000000-0005-0000-0000-00003D000000}"/>
    <cellStyle name="Normal 2 3 2" xfId="7" xr:uid="{00000000-0005-0000-0000-00002A000000}"/>
    <cellStyle name="Normal 2 3 2 2" xfId="38" xr:uid="{2FDDB81B-8220-42D8-87B9-7622D8D8A87A}"/>
    <cellStyle name="Normal 2 3 3" xfId="19" xr:uid="{27091830-192D-4D48-B3C7-422D4F98DFF9}"/>
    <cellStyle name="Normal 2 3 3 2" xfId="50" xr:uid="{B95E02EE-9767-4971-8382-6367828AB039}"/>
    <cellStyle name="Normal 2 3 4" xfId="28" xr:uid="{58643787-F7AF-4776-B8BE-AC4E4D1411CC}"/>
    <cellStyle name="Normal 2 3 4 2" xfId="59" xr:uid="{CDFD5AD2-67C1-4D34-A9F8-A8691333D0AA}"/>
    <cellStyle name="Normal 2 3 5" xfId="44" xr:uid="{26504745-3712-41A3-BE0D-1B88E2DE26A4}"/>
    <cellStyle name="Normal 2 4" xfId="14" xr:uid="{00000000-0005-0000-0000-00003E000000}"/>
    <cellStyle name="Normal 2 4 2" xfId="10" xr:uid="{00000000-0005-0000-0000-000032000000}"/>
    <cellStyle name="Normal 2 4 2 2" xfId="41" xr:uid="{6835E865-1D30-43B9-943F-E5EB8701F827}"/>
    <cellStyle name="Normal 2 4 3" xfId="20" xr:uid="{DFAAF3D0-D8A8-4FDE-9B3F-23DE13F3EBC9}"/>
    <cellStyle name="Normal 2 4 3 2" xfId="51" xr:uid="{9BA29796-2F67-4315-9DDF-2BCC20A13F1D}"/>
    <cellStyle name="Normal 2 4 4" xfId="25" xr:uid="{3E86FBCD-3BA8-4864-B3D7-22098B867143}"/>
    <cellStyle name="Normal 2 4 4 2" xfId="56" xr:uid="{EF312F0E-67B2-456D-825E-AB1CD20CFC03}"/>
    <cellStyle name="Normal 2 4 5" xfId="45" xr:uid="{44C66B48-131D-4A76-A1F2-D548D786D833}"/>
    <cellStyle name="Normal 2 5" xfId="6" xr:uid="{00000000-0005-0000-0000-000029000000}"/>
    <cellStyle name="Normal 2 5 2" xfId="4" xr:uid="{00000000-0005-0000-0000-000021000000}"/>
    <cellStyle name="Normal 2 5 2 2" xfId="35" xr:uid="{58B16B18-C484-43B8-A351-8FE2E13E1D05}"/>
    <cellStyle name="Normal 2 5 3" xfId="21" xr:uid="{BE7072EF-F058-4600-B54D-F2A159AABB75}"/>
    <cellStyle name="Normal 2 5 3 2" xfId="52" xr:uid="{CD2A9500-9C5E-4CA4-89C3-F50BBB5CA4B6}"/>
    <cellStyle name="Normal 2 5 4" xfId="26" xr:uid="{8480334A-FCD9-4B60-8687-5793CC992CE0}"/>
    <cellStyle name="Normal 2 5 4 2" xfId="57" xr:uid="{FAA48583-E07E-471E-8850-53258896E0C1}"/>
    <cellStyle name="Normal 2 5 5" xfId="37" xr:uid="{1CFE654A-DBA1-4866-8FD5-1A1153CFC57B}"/>
    <cellStyle name="Normal 2 6" xfId="8" xr:uid="{00000000-0005-0000-0000-00002D000000}"/>
    <cellStyle name="Normal 2 6 2" xfId="5" xr:uid="{00000000-0005-0000-0000-000024000000}"/>
    <cellStyle name="Normal 2 6 2 2" xfId="36" xr:uid="{1167CC69-6DCF-4439-9318-5907156F77AF}"/>
    <cellStyle name="Normal 2 6 3" xfId="22" xr:uid="{16C7ADB9-7D20-4A4C-A20C-279583C40588}"/>
    <cellStyle name="Normal 2 6 3 2" xfId="53" xr:uid="{FAE08F65-9EC8-4359-94B3-080B22BB4D9D}"/>
    <cellStyle name="Normal 2 6 4" xfId="27" xr:uid="{63595A38-0808-44A1-935D-5E3AF700CB35}"/>
    <cellStyle name="Normal 2 6 4 2" xfId="58" xr:uid="{F8D1AB5C-E8F6-4E86-86DE-D9E6386E0CF5}"/>
    <cellStyle name="Normal 2 6 5" xfId="39" xr:uid="{6F2B1CCE-F34A-459C-9C54-52F51135FD70}"/>
    <cellStyle name="Normal 2 7" xfId="1" xr:uid="{00000000-0005-0000-0000-000006000000}"/>
    <cellStyle name="Normal 2 7 2" xfId="32" xr:uid="{FE7EE544-9A47-4C9D-9BA3-437CB531DEFE}"/>
    <cellStyle name="Normal 2 8" xfId="17" xr:uid="{AEF21FFE-2A6A-4D06-89CB-5BB819F70999}"/>
    <cellStyle name="Normal 2 8 2" xfId="48" xr:uid="{97028B9F-FD38-43D8-B0A5-54E3F60339C0}"/>
    <cellStyle name="Normal 2 9" xfId="42" xr:uid="{9BAC7EA8-7D4D-4983-8EFA-0D9FD9CC2BA0}"/>
    <cellStyle name="Normal 3" xfId="16" xr:uid="{D123E4C5-04B4-4943-831E-7B3BD0F867E1}"/>
    <cellStyle name="Normal 3 2" xfId="47" xr:uid="{2C21204E-053E-4E50-80E1-5912D78DFEC2}"/>
    <cellStyle name="Normal 4" xfId="64" xr:uid="{EAA41454-D7E0-4152-9E61-C8F7A8A1406A}"/>
    <cellStyle name="Percent 2" xfId="31" xr:uid="{C625F469-CC37-4658-A550-90D20D2F83DE}"/>
    <cellStyle name="Percent 3" xfId="63" xr:uid="{4F267505-0D94-4979-A7DD-5DE3F3F411A8}"/>
    <cellStyle name="常规" xfId="0" builtinId="0"/>
    <cellStyle name="常规 2" xfId="15" xr:uid="{00000000-0005-0000-0000-00003F000000}"/>
    <cellStyle name="常规 2 2" xfId="46" xr:uid="{A987ADF6-DCCB-4710-B865-86FE3A914F0F}"/>
    <cellStyle name="千位分隔" xfId="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D6BA-499E-4A1C-A360-1B18A92EC5D2}">
  <dimension ref="A1:K14"/>
  <sheetViews>
    <sheetView showGridLines="0" tabSelected="1" zoomScale="90" zoomScaleNormal="90" workbookViewId="0">
      <selection activeCell="B17" sqref="B17"/>
    </sheetView>
  </sheetViews>
  <sheetFormatPr defaultColWidth="9.08203125" defaultRowHeight="14"/>
  <cols>
    <col min="1" max="1" width="17.6640625" customWidth="1"/>
    <col min="2" max="2" width="26.08203125" bestFit="1" customWidth="1"/>
    <col min="3" max="3" width="14.08203125" customWidth="1"/>
    <col min="4" max="4" width="11.58203125" style="2" customWidth="1"/>
    <col min="5" max="5" width="14.08203125" customWidth="1"/>
    <col min="6" max="6" width="63.58203125" customWidth="1"/>
    <col min="7" max="7" width="15.9140625" bestFit="1" customWidth="1"/>
    <col min="8" max="10" width="12.58203125" style="15" customWidth="1"/>
    <col min="11" max="11" width="12.08203125" bestFit="1" customWidth="1"/>
  </cols>
  <sheetData>
    <row r="1" spans="1:11" ht="17.5">
      <c r="A1" s="28" t="s">
        <v>20</v>
      </c>
      <c r="C1" s="29"/>
      <c r="D1" s="30"/>
      <c r="E1" s="29"/>
      <c r="F1" s="31"/>
      <c r="G1" s="29"/>
    </row>
    <row r="2" spans="1:11">
      <c r="A2" s="37" t="s">
        <v>0</v>
      </c>
      <c r="B2" s="38"/>
      <c r="C2" s="39" t="s">
        <v>1</v>
      </c>
      <c r="D2" s="39"/>
      <c r="E2" s="39"/>
      <c r="F2" s="39"/>
      <c r="G2" s="39"/>
    </row>
    <row r="3" spans="1:11" ht="27.75" customHeight="1">
      <c r="A3" s="37" t="s">
        <v>2</v>
      </c>
      <c r="B3" s="38"/>
      <c r="C3" s="40" t="s">
        <v>12</v>
      </c>
      <c r="D3" s="40"/>
      <c r="E3" s="40"/>
      <c r="F3" s="40"/>
      <c r="G3" s="40"/>
      <c r="H3" s="19"/>
      <c r="I3" s="19"/>
      <c r="J3" s="19"/>
      <c r="K3" s="19"/>
    </row>
    <row r="4" spans="1:11" ht="24" customHeight="1">
      <c r="A4" s="3" t="s">
        <v>3</v>
      </c>
      <c r="B4" s="3" t="s">
        <v>4</v>
      </c>
      <c r="C4" s="4" t="s">
        <v>14</v>
      </c>
      <c r="D4" s="5" t="s">
        <v>5</v>
      </c>
      <c r="E4" s="6" t="s">
        <v>6</v>
      </c>
      <c r="F4" s="7" t="s">
        <v>8</v>
      </c>
      <c r="G4" s="6" t="s">
        <v>7</v>
      </c>
      <c r="K4" s="15"/>
    </row>
    <row r="5" spans="1:11" ht="23.4" customHeight="1">
      <c r="A5" s="8" t="s">
        <v>16</v>
      </c>
      <c r="B5" s="9" t="s">
        <v>21</v>
      </c>
      <c r="C5" s="41">
        <v>1000</v>
      </c>
      <c r="D5" s="10">
        <v>4</v>
      </c>
      <c r="E5" s="42">
        <f t="shared" ref="E5" si="0">C5*D5</f>
        <v>4000</v>
      </c>
      <c r="F5" s="9" t="s">
        <v>13</v>
      </c>
      <c r="G5" s="11">
        <f>E5</f>
        <v>4000</v>
      </c>
    </row>
    <row r="6" spans="1:11" ht="26.25" customHeight="1">
      <c r="A6" s="35" t="s">
        <v>9</v>
      </c>
      <c r="B6" s="18" t="s">
        <v>10</v>
      </c>
      <c r="C6" s="17">
        <v>0.1</v>
      </c>
      <c r="D6" s="13">
        <f>SUM(G5:G5)</f>
        <v>4000</v>
      </c>
      <c r="E6" s="43">
        <f t="shared" ref="E6" si="1">C6*D6</f>
        <v>400</v>
      </c>
      <c r="F6" s="12" t="s">
        <v>11</v>
      </c>
      <c r="G6" s="36">
        <f>E6</f>
        <v>400</v>
      </c>
      <c r="H6" s="20"/>
      <c r="I6" s="20"/>
      <c r="J6" s="20"/>
      <c r="K6" s="14"/>
    </row>
    <row r="7" spans="1:11" s="21" customFormat="1" ht="21" customHeight="1">
      <c r="A7" s="23"/>
      <c r="B7" s="24"/>
      <c r="C7" s="25"/>
      <c r="D7" s="26"/>
      <c r="E7" s="27"/>
      <c r="F7" s="34" t="s">
        <v>17</v>
      </c>
      <c r="G7" s="32">
        <f>SUM(G5:G5)</f>
        <v>4000</v>
      </c>
      <c r="H7" s="20"/>
      <c r="I7" s="20"/>
      <c r="J7" s="20"/>
      <c r="K7" s="22"/>
    </row>
    <row r="8" spans="1:11" s="21" customFormat="1" ht="21" customHeight="1">
      <c r="A8" s="15"/>
      <c r="D8" s="1"/>
      <c r="F8" s="34" t="s">
        <v>18</v>
      </c>
      <c r="G8" s="33">
        <f>SUM(G6:G6)</f>
        <v>400</v>
      </c>
      <c r="H8" s="15"/>
      <c r="I8" s="15"/>
      <c r="J8" s="15"/>
    </row>
    <row r="9" spans="1:11" s="21" customFormat="1" ht="21" customHeight="1">
      <c r="A9" s="15"/>
      <c r="D9" s="1"/>
      <c r="F9" s="34" t="s">
        <v>15</v>
      </c>
      <c r="G9" s="33">
        <f>G8*6%</f>
        <v>24</v>
      </c>
      <c r="H9" s="15"/>
      <c r="I9" s="15"/>
      <c r="J9" s="15"/>
    </row>
    <row r="10" spans="1:11" s="21" customFormat="1" ht="21" customHeight="1">
      <c r="A10" s="15"/>
      <c r="D10" s="1"/>
      <c r="F10" s="34" t="s">
        <v>19</v>
      </c>
      <c r="G10" s="33">
        <f>G8+G9</f>
        <v>424</v>
      </c>
      <c r="H10" s="15"/>
      <c r="I10" s="15"/>
      <c r="J10" s="15"/>
    </row>
    <row r="11" spans="1:11" s="21" customFormat="1" ht="21" customHeight="1">
      <c r="A11" s="15"/>
      <c r="D11" s="1"/>
      <c r="H11" s="15"/>
      <c r="I11" s="15"/>
      <c r="J11" s="15"/>
    </row>
    <row r="12" spans="1:11">
      <c r="A12" s="16"/>
    </row>
    <row r="13" spans="1:11">
      <c r="A13" s="16"/>
    </row>
    <row r="14" spans="1:11">
      <c r="A14" s="16"/>
    </row>
  </sheetData>
  <mergeCells count="4">
    <mergeCell ref="A2:B2"/>
    <mergeCell ref="A3:B3"/>
    <mergeCell ref="C2:G2"/>
    <mergeCell ref="C3:G3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杭州站结算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Amanda</cp:lastModifiedBy>
  <dcterms:created xsi:type="dcterms:W3CDTF">2015-06-05T18:19:00Z</dcterms:created>
  <dcterms:modified xsi:type="dcterms:W3CDTF">2023-08-16T02:51:26Z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2052-11.1.0.10938</vt:lpwstr>
  </property>
</Properties>
</file>