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008/Desktop/2024工作文档/卡博特化工20周年庆/报销/"/>
    </mc:Choice>
  </mc:AlternateContent>
  <xr:revisionPtr revIDLastSave="0" documentId="13_ncr:1_{0D2ABFE6-2947-F847-B393-7DA69C021508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F34" i="5"/>
  <c r="G51" i="5"/>
  <c r="G46" i="5"/>
  <c r="D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G34" i="5"/>
  <c r="E34" i="5"/>
  <c r="D34" i="5"/>
  <c r="C34" i="5"/>
  <c r="H33" i="5"/>
  <c r="H32" i="5"/>
  <c r="H31" i="5"/>
  <c r="H30" i="5"/>
  <c r="E30" i="5"/>
  <c r="H29" i="5"/>
  <c r="G29" i="5"/>
  <c r="F29" i="5"/>
  <c r="D29" i="5"/>
  <c r="C29" i="5"/>
  <c r="C46" i="5" s="1"/>
  <c r="H28" i="5"/>
  <c r="H27" i="5"/>
  <c r="H26" i="5"/>
  <c r="E26" i="5"/>
  <c r="E29" i="5" s="1"/>
  <c r="E46" i="5" s="1"/>
  <c r="A51" i="5" s="1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G18" i="5"/>
  <c r="F18" i="5"/>
  <c r="E18" i="5"/>
  <c r="D18" i="5"/>
  <c r="C18" i="5"/>
  <c r="H17" i="5"/>
  <c r="H16" i="5"/>
  <c r="H15" i="5"/>
  <c r="H18" i="5" s="1"/>
  <c r="H46" i="5" s="1"/>
  <c r="C51" i="5" s="1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F46" i="5" l="1"/>
  <c r="E51" i="5" s="1"/>
  <c r="I51" i="5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<sst xmlns="http://schemas.openxmlformats.org/spreadsheetml/2006/main" count="54" uniqueCount="54">
  <si>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</si>
  <si>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</si>
  <si>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</si>
  <si>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</si>
  <si>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</si>
  <si>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</si>
  <si>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</si>
  <si>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</si>
  <si>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</si>
  <si>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</si>
  <si>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</si>
  <si>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</si>
  <si>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</si>
  <si>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</si>
  <si>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</si>
  <si>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</si>
  <si>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</si>
  <si>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</si>
  <si>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</si>
  <si>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</si>
  <si>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</si>
  <si>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</si>
  <si>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</si>
  <si>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</si>
  <si>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</si>
  <si>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</si>
  <si>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</si>
  <si>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</si>
  <si>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</si>
  <si>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</si>
  <si>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</si>
  <si>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</si>
  <si>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</si>
  <si>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</si>
  <si>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</si>
  <si>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</si>
  <si>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</si>
  <si>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</si>
  <si>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</si>
  <si>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</si>
  <si>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</si>
  <si>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</si>
  <si>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</si>
  <si>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</si>
  <si>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</si>
  <si>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</si>
  <si>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</si>
  <si>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</si>
  <si>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</si>
  <si>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</si>
  <si>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</si>
  <si>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速记费用</t>
    <phoneticPr fontId="9" type="noConversion"/>
  </si>
  <si>
    <t>团号：HMVB-241014-KBT883</t>
    <phoneticPr fontId="9" type="noConversion"/>
  </si>
  <si>
    <t>会议日期：10.14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</si>
</sst>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6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1" fontId="5" fillId="6" borderId="6" xfId="0" applyNumberFormat="1" applyFont="1" applyFill="1" applyBorder="1" applyAlignment="1">
      <alignment horizontal="center" vertical="center"/>
    </xf>
    <xf numFmtId="181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tabSelected="1" zoomScale="174" workbookViewId="0">
      <selection activeCell="J4" sqref="J4:J5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0" t="s">
        <v>0</v>
      </c>
      <c r="D2" s="20"/>
      <c r="E2" s="20"/>
      <c r="F2" s="20"/>
      <c r="G2" s="20"/>
      <c r="H2" s="20"/>
      <c r="I2" s="13"/>
      <c r="J2" s="13"/>
      <c r="K2" s="13"/>
    </row>
    <row r="4" spans="1:11" ht="21" customHeight="1">
      <c r="G4" s="33" t="s">
        <v>52</v>
      </c>
      <c r="H4" s="33"/>
      <c r="I4" s="33"/>
      <c r="J4" s="33" t="s">
        <v>53</v>
      </c>
    </row>
    <row r="5" spans="1:11" ht="21" customHeight="1">
      <c r="G5" s="44"/>
      <c r="H5" s="44"/>
      <c r="I5" s="44"/>
      <c r="J5" s="44"/>
    </row>
    <row r="6" spans="1:11" ht="20" customHeight="1">
      <c r="A6" s="28" t="s">
        <v>1</v>
      </c>
      <c r="B6" s="34" t="s">
        <v>2</v>
      </c>
      <c r="C6" s="21" t="s">
        <v>3</v>
      </c>
      <c r="D6" s="21"/>
      <c r="E6" s="21"/>
      <c r="F6" s="22" t="s">
        <v>4</v>
      </c>
      <c r="G6" s="22"/>
      <c r="H6" s="22"/>
      <c r="I6" s="22"/>
      <c r="J6" s="34" t="s">
        <v>5</v>
      </c>
    </row>
    <row r="7" spans="1:11" ht="20" customHeight="1">
      <c r="A7" s="28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1" ht="20" customHeight="1">
      <c r="A8" s="29">
        <v>1</v>
      </c>
      <c r="B8" s="35" t="s">
        <v>13</v>
      </c>
      <c r="C8" s="38">
        <v>0</v>
      </c>
      <c r="D8" s="42"/>
      <c r="E8" s="38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5" t="s">
        <v>14</v>
      </c>
    </row>
    <row r="9" spans="1:11" ht="20" customHeight="1">
      <c r="A9" s="29"/>
      <c r="B9" s="35"/>
      <c r="C9" s="38"/>
      <c r="D9" s="42"/>
      <c r="E9" s="38"/>
      <c r="F9" s="8">
        <v>0</v>
      </c>
      <c r="G9" s="8">
        <v>0</v>
      </c>
      <c r="H9" s="8">
        <f t="shared" si="0"/>
        <v>0</v>
      </c>
      <c r="I9" s="14"/>
      <c r="J9" s="46"/>
    </row>
    <row r="10" spans="1:11" ht="20" customHeight="1">
      <c r="A10" s="29"/>
      <c r="B10" s="35"/>
      <c r="C10" s="38"/>
      <c r="D10" s="42"/>
      <c r="E10" s="38"/>
      <c r="F10" s="8">
        <v>0</v>
      </c>
      <c r="G10" s="8">
        <v>0</v>
      </c>
      <c r="H10" s="8">
        <f t="shared" si="0"/>
        <v>0</v>
      </c>
      <c r="I10" s="14"/>
      <c r="J10" s="46"/>
    </row>
    <row r="11" spans="1:11" s="1" customFormat="1" ht="20" customHeight="1">
      <c r="A11" s="9"/>
      <c r="B11" s="10" t="s">
        <v>15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7"/>
    </row>
    <row r="12" spans="1:11" ht="20" customHeight="1">
      <c r="A12" s="30">
        <v>2</v>
      </c>
      <c r="B12" s="36" t="s">
        <v>16</v>
      </c>
      <c r="C12" s="39">
        <v>0</v>
      </c>
      <c r="D12" s="30"/>
      <c r="E12" s="39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6"/>
      <c r="J12" s="45" t="s">
        <v>17</v>
      </c>
    </row>
    <row r="13" spans="1:11" ht="20" customHeight="1">
      <c r="A13" s="31"/>
      <c r="B13" s="37"/>
      <c r="C13" s="40"/>
      <c r="D13" s="31"/>
      <c r="E13" s="40"/>
      <c r="F13" s="8">
        <v>0</v>
      </c>
      <c r="G13" s="8">
        <v>0</v>
      </c>
      <c r="H13" s="8">
        <f t="shared" si="2"/>
        <v>0</v>
      </c>
      <c r="I13" s="16"/>
      <c r="J13" s="46"/>
    </row>
    <row r="14" spans="1:11" s="1" customFormat="1" ht="20" customHeight="1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7"/>
    </row>
    <row r="15" spans="1:11" ht="20" customHeight="1">
      <c r="A15" s="29">
        <v>3</v>
      </c>
      <c r="B15" s="35" t="s">
        <v>19</v>
      </c>
      <c r="C15" s="38">
        <v>0</v>
      </c>
      <c r="D15" s="42"/>
      <c r="E15" s="38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8" t="s">
        <v>20</v>
      </c>
    </row>
    <row r="16" spans="1:11" ht="20" customHeight="1">
      <c r="A16" s="29"/>
      <c r="B16" s="35"/>
      <c r="C16" s="38"/>
      <c r="D16" s="42"/>
      <c r="E16" s="38"/>
      <c r="F16" s="8">
        <v>0</v>
      </c>
      <c r="G16" s="8">
        <v>0</v>
      </c>
      <c r="H16" s="8">
        <f t="shared" si="2"/>
        <v>0</v>
      </c>
      <c r="I16" s="14"/>
      <c r="J16" s="49"/>
    </row>
    <row r="17" spans="1:10" ht="20" customHeight="1">
      <c r="A17" s="29"/>
      <c r="B17" s="35"/>
      <c r="C17" s="38"/>
      <c r="D17" s="42"/>
      <c r="E17" s="38"/>
      <c r="F17" s="8">
        <v>0</v>
      </c>
      <c r="G17" s="8">
        <v>0</v>
      </c>
      <c r="H17" s="8">
        <f t="shared" si="2"/>
        <v>0</v>
      </c>
      <c r="I17" s="16"/>
      <c r="J17" s="49"/>
    </row>
    <row r="18" spans="1:10" s="1" customFormat="1" ht="20" customHeight="1">
      <c r="A18" s="9"/>
      <c r="B18" s="10" t="s">
        <v>21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0"/>
    </row>
    <row r="19" spans="1:10" ht="20" customHeight="1">
      <c r="A19" s="29">
        <v>4</v>
      </c>
      <c r="B19" s="35" t="s">
        <v>22</v>
      </c>
      <c r="C19" s="38">
        <v>0</v>
      </c>
      <c r="D19" s="42"/>
      <c r="E19" s="38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8" t="s">
        <v>23</v>
      </c>
    </row>
    <row r="20" spans="1:10" ht="20" customHeight="1">
      <c r="A20" s="29"/>
      <c r="B20" s="35"/>
      <c r="C20" s="38"/>
      <c r="D20" s="42"/>
      <c r="E20" s="38"/>
      <c r="F20" s="8">
        <v>0</v>
      </c>
      <c r="G20" s="8">
        <v>0</v>
      </c>
      <c r="H20" s="8">
        <f t="shared" ref="H20:H21" si="7">F20+G20</f>
        <v>0</v>
      </c>
      <c r="I20" s="14"/>
      <c r="J20" s="49"/>
    </row>
    <row r="21" spans="1:10" ht="20" customHeight="1">
      <c r="A21" s="29"/>
      <c r="B21" s="35"/>
      <c r="C21" s="38"/>
      <c r="D21" s="42"/>
      <c r="E21" s="38"/>
      <c r="F21" s="8">
        <v>0</v>
      </c>
      <c r="G21" s="8">
        <v>0</v>
      </c>
      <c r="H21" s="8">
        <f t="shared" si="7"/>
        <v>0</v>
      </c>
      <c r="I21" s="14"/>
      <c r="J21" s="49"/>
    </row>
    <row r="22" spans="1:10" s="1" customFormat="1" ht="20" customHeight="1">
      <c r="A22" s="9"/>
      <c r="B22" s="10" t="s">
        <v>24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0"/>
    </row>
    <row r="23" spans="1:10" ht="20" customHeight="1">
      <c r="A23" s="30">
        <v>5</v>
      </c>
      <c r="B23" s="36" t="s">
        <v>25</v>
      </c>
      <c r="C23" s="39">
        <v>0</v>
      </c>
      <c r="D23" s="30"/>
      <c r="E23" s="39">
        <f>C23*D23</f>
        <v>0</v>
      </c>
      <c r="F23" s="8">
        <v>0</v>
      </c>
      <c r="G23" s="8">
        <v>0</v>
      </c>
      <c r="H23" s="8">
        <f t="shared" si="6"/>
        <v>0</v>
      </c>
      <c r="I23" s="16"/>
      <c r="J23" s="45" t="s">
        <v>26</v>
      </c>
    </row>
    <row r="24" spans="1:10" ht="20" customHeight="1">
      <c r="A24" s="31"/>
      <c r="B24" s="37"/>
      <c r="C24" s="40"/>
      <c r="D24" s="31"/>
      <c r="E24" s="40"/>
      <c r="F24" s="8">
        <v>0</v>
      </c>
      <c r="G24" s="8">
        <v>0</v>
      </c>
      <c r="H24" s="8">
        <f t="shared" si="6"/>
        <v>0</v>
      </c>
      <c r="I24" s="16"/>
      <c r="J24" s="46"/>
    </row>
    <row r="25" spans="1:10" s="1" customFormat="1" ht="20" customHeight="1">
      <c r="A25" s="9"/>
      <c r="B25" s="10" t="s">
        <v>27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7"/>
    </row>
    <row r="26" spans="1:10" ht="20" customHeight="1">
      <c r="A26" s="29">
        <v>6</v>
      </c>
      <c r="B26" s="35" t="s">
        <v>28</v>
      </c>
      <c r="C26" s="38">
        <v>0</v>
      </c>
      <c r="D26" s="42"/>
      <c r="E26" s="38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6"/>
      <c r="J26" s="45" t="s">
        <v>29</v>
      </c>
    </row>
    <row r="27" spans="1:10" ht="20" customHeight="1">
      <c r="A27" s="29"/>
      <c r="B27" s="35"/>
      <c r="C27" s="38"/>
      <c r="D27" s="42"/>
      <c r="E27" s="38"/>
      <c r="F27" s="8">
        <v>0</v>
      </c>
      <c r="G27" s="8">
        <v>0</v>
      </c>
      <c r="H27" s="8">
        <f t="shared" si="10"/>
        <v>0</v>
      </c>
      <c r="I27" s="16"/>
      <c r="J27" s="49"/>
    </row>
    <row r="28" spans="1:10" ht="20" customHeight="1">
      <c r="A28" s="29"/>
      <c r="B28" s="35"/>
      <c r="C28" s="38"/>
      <c r="D28" s="42"/>
      <c r="E28" s="38"/>
      <c r="F28" s="8">
        <v>0</v>
      </c>
      <c r="G28" s="8">
        <v>0</v>
      </c>
      <c r="H28" s="8">
        <f t="shared" si="10"/>
        <v>0</v>
      </c>
      <c r="I28" s="16"/>
      <c r="J28" s="49"/>
    </row>
    <row r="29" spans="1:10" s="1" customFormat="1" ht="20" customHeight="1">
      <c r="A29" s="9"/>
      <c r="B29" s="10" t="s">
        <v>30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0"/>
    </row>
    <row r="30" spans="1:10" ht="20" customHeight="1">
      <c r="A30" s="29">
        <v>7</v>
      </c>
      <c r="B30" s="35" t="s">
        <v>31</v>
      </c>
      <c r="C30" s="38">
        <v>0</v>
      </c>
      <c r="D30" s="29"/>
      <c r="E30" s="38">
        <f>C30*D30</f>
        <v>0</v>
      </c>
      <c r="F30" s="8">
        <v>3497.32</v>
      </c>
      <c r="G30" s="8">
        <v>0</v>
      </c>
      <c r="H30" s="8">
        <f t="shared" ref="H30:H33" si="12">F30+G30</f>
        <v>3497.32</v>
      </c>
      <c r="I30" s="16"/>
      <c r="J30" s="51"/>
    </row>
    <row r="31" spans="1:10" ht="20" customHeight="1">
      <c r="A31" s="29"/>
      <c r="B31" s="35"/>
      <c r="C31" s="38"/>
      <c r="D31" s="29"/>
      <c r="E31" s="38"/>
      <c r="F31" s="8">
        <v>5035</v>
      </c>
      <c r="G31" s="8">
        <v>0</v>
      </c>
      <c r="H31" s="8">
        <f t="shared" si="12"/>
        <v>5035</v>
      </c>
      <c r="I31" s="16"/>
      <c r="J31" s="52"/>
    </row>
    <row r="32" spans="1:10" ht="20" customHeight="1">
      <c r="A32" s="29"/>
      <c r="B32" s="35"/>
      <c r="C32" s="38"/>
      <c r="D32" s="29"/>
      <c r="E32" s="38"/>
      <c r="F32" s="8">
        <v>1300</v>
      </c>
      <c r="G32" s="8">
        <v>0</v>
      </c>
      <c r="H32" s="8">
        <f t="shared" si="12"/>
        <v>1300</v>
      </c>
      <c r="I32" s="16"/>
      <c r="J32" s="52"/>
    </row>
    <row r="33" spans="1:10" ht="20" customHeight="1">
      <c r="A33" s="29"/>
      <c r="B33" s="35"/>
      <c r="C33" s="38"/>
      <c r="D33" s="29"/>
      <c r="E33" s="38"/>
      <c r="F33" s="8">
        <v>0</v>
      </c>
      <c r="G33" s="8">
        <v>0</v>
      </c>
      <c r="H33" s="8">
        <f t="shared" si="12"/>
        <v>0</v>
      </c>
      <c r="I33" s="16"/>
      <c r="J33" s="52"/>
    </row>
    <row r="34" spans="1:10" s="1" customFormat="1" ht="20" customHeight="1">
      <c r="A34" s="9"/>
      <c r="B34" s="10" t="s">
        <v>32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>SUM(F30:F32)</f>
        <v>9832.32</v>
      </c>
      <c r="G34" s="11">
        <f t="shared" si="13"/>
        <v>0</v>
      </c>
      <c r="H34" s="11">
        <f>SUM(H30:H32)</f>
        <v>9832.32</v>
      </c>
      <c r="I34" s="15"/>
      <c r="J34" s="53"/>
    </row>
    <row r="35" spans="1:10" ht="20" customHeight="1">
      <c r="A35" s="29">
        <v>8</v>
      </c>
      <c r="B35" s="35" t="s">
        <v>33</v>
      </c>
      <c r="C35" s="38">
        <v>0</v>
      </c>
      <c r="D35" s="42"/>
      <c r="E35" s="38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6"/>
      <c r="J35" s="48" t="s">
        <v>34</v>
      </c>
    </row>
    <row r="36" spans="1:10" ht="20" customHeight="1">
      <c r="A36" s="29"/>
      <c r="B36" s="35"/>
      <c r="C36" s="38"/>
      <c r="D36" s="42"/>
      <c r="E36" s="38"/>
      <c r="F36" s="8">
        <v>0</v>
      </c>
      <c r="G36" s="8">
        <v>0</v>
      </c>
      <c r="H36" s="8">
        <f t="shared" si="14"/>
        <v>0</v>
      </c>
      <c r="I36" s="16"/>
      <c r="J36" s="49"/>
    </row>
    <row r="37" spans="1:10" s="1" customFormat="1" ht="20" customHeight="1">
      <c r="A37" s="9"/>
      <c r="B37" s="10" t="s">
        <v>35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0"/>
    </row>
    <row r="38" spans="1:10" ht="20" customHeight="1">
      <c r="A38" s="29">
        <v>9</v>
      </c>
      <c r="B38" s="35" t="s">
        <v>36</v>
      </c>
      <c r="C38" s="38">
        <v>0</v>
      </c>
      <c r="D38" s="42"/>
      <c r="E38" s="38">
        <f>C38*D38</f>
        <v>0</v>
      </c>
      <c r="F38" s="8">
        <v>0</v>
      </c>
      <c r="G38" s="8">
        <v>0</v>
      </c>
      <c r="H38" s="8">
        <f t="shared" si="14"/>
        <v>0</v>
      </c>
      <c r="I38" s="16"/>
      <c r="J38" s="45" t="s">
        <v>37</v>
      </c>
    </row>
    <row r="39" spans="1:10" ht="20" customHeight="1">
      <c r="A39" s="29"/>
      <c r="B39" s="35"/>
      <c r="C39" s="38"/>
      <c r="D39" s="42"/>
      <c r="E39" s="38"/>
      <c r="F39" s="8">
        <v>0</v>
      </c>
      <c r="G39" s="8">
        <v>0</v>
      </c>
      <c r="H39" s="8">
        <f t="shared" si="14"/>
        <v>0</v>
      </c>
      <c r="I39" s="16"/>
      <c r="J39" s="46"/>
    </row>
    <row r="40" spans="1:10" ht="20" customHeight="1">
      <c r="A40" s="29"/>
      <c r="B40" s="35"/>
      <c r="C40" s="38"/>
      <c r="D40" s="42"/>
      <c r="E40" s="38"/>
      <c r="F40" s="8">
        <v>0</v>
      </c>
      <c r="G40" s="8">
        <v>0</v>
      </c>
      <c r="H40" s="8">
        <f t="shared" si="14"/>
        <v>0</v>
      </c>
      <c r="I40" s="16"/>
      <c r="J40" s="46"/>
    </row>
    <row r="41" spans="1:10" s="1" customFormat="1" ht="20" customHeight="1">
      <c r="A41" s="9"/>
      <c r="B41" s="10" t="s">
        <v>38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7"/>
    </row>
    <row r="42" spans="1:10" ht="20" customHeight="1">
      <c r="A42" s="30">
        <v>10</v>
      </c>
      <c r="B42" s="35" t="s">
        <v>39</v>
      </c>
      <c r="C42" s="38">
        <v>0</v>
      </c>
      <c r="D42" s="42"/>
      <c r="E42" s="38">
        <f>C42*D42</f>
        <v>0</v>
      </c>
      <c r="F42" s="8">
        <v>1800</v>
      </c>
      <c r="G42" s="8">
        <v>0</v>
      </c>
      <c r="H42" s="8">
        <f>F42+G42</f>
        <v>1800</v>
      </c>
      <c r="I42" s="14" t="s">
        <v>51</v>
      </c>
      <c r="J42" s="51"/>
    </row>
    <row r="43" spans="1:10" ht="19.5" customHeight="1">
      <c r="A43" s="32"/>
      <c r="B43" s="35"/>
      <c r="C43" s="38"/>
      <c r="D43" s="42"/>
      <c r="E43" s="38"/>
      <c r="F43" s="8">
        <v>0</v>
      </c>
      <c r="G43" s="8">
        <v>0</v>
      </c>
      <c r="H43" s="8">
        <f t="shared" si="14"/>
        <v>0</v>
      </c>
      <c r="I43" s="16"/>
      <c r="J43" s="52"/>
    </row>
    <row r="44" spans="1:10" ht="19.5" customHeight="1">
      <c r="A44" s="32"/>
      <c r="B44" s="35"/>
      <c r="C44" s="38"/>
      <c r="D44" s="42"/>
      <c r="E44" s="38"/>
      <c r="F44" s="8">
        <v>0</v>
      </c>
      <c r="G44" s="8">
        <v>0</v>
      </c>
      <c r="H44" s="8">
        <f t="shared" si="14"/>
        <v>0</v>
      </c>
      <c r="I44" s="16"/>
      <c r="J44" s="52"/>
    </row>
    <row r="45" spans="1:10" s="1" customFormat="1" ht="20" customHeight="1">
      <c r="A45" s="9"/>
      <c r="B45" s="10" t="s">
        <v>40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1800</v>
      </c>
      <c r="G45" s="11">
        <f>SUM(G42:G44)</f>
        <v>0</v>
      </c>
      <c r="H45" s="11">
        <f>SUM(H42:H44)</f>
        <v>1800</v>
      </c>
      <c r="I45" s="15"/>
      <c r="J45" s="53"/>
    </row>
    <row r="46" spans="1:10" ht="20" customHeight="1">
      <c r="A46" s="9"/>
      <c r="B46" s="10" t="s">
        <v>41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11632.32</v>
      </c>
      <c r="G46" s="11">
        <f t="shared" si="18"/>
        <v>0</v>
      </c>
      <c r="H46" s="11">
        <f t="shared" si="18"/>
        <v>11632.32</v>
      </c>
      <c r="I46" s="15"/>
      <c r="J46" s="17"/>
    </row>
    <row r="47" spans="1:10" ht="20" customHeight="1"/>
    <row r="48" spans="1:10" ht="20" customHeight="1"/>
    <row r="49" spans="1:9" ht="20" customHeight="1"/>
    <row r="50" spans="1:9" ht="20" customHeight="1">
      <c r="A50" s="23" t="s">
        <v>42</v>
      </c>
      <c r="B50" s="24"/>
      <c r="C50" s="25" t="s">
        <v>43</v>
      </c>
      <c r="D50" s="25"/>
      <c r="E50" s="25" t="s">
        <v>44</v>
      </c>
      <c r="F50" s="25"/>
      <c r="G50" s="25" t="s">
        <v>45</v>
      </c>
      <c r="H50" s="25"/>
      <c r="I50" s="18" t="s">
        <v>46</v>
      </c>
    </row>
    <row r="51" spans="1:9" ht="20" customHeight="1">
      <c r="A51" s="26">
        <f>E46</f>
        <v>0</v>
      </c>
      <c r="B51" s="27"/>
      <c r="C51" s="27">
        <f>H46</f>
        <v>11632.32</v>
      </c>
      <c r="D51" s="27"/>
      <c r="E51" s="27">
        <f>F46</f>
        <v>11632.32</v>
      </c>
      <c r="F51" s="27"/>
      <c r="G51" s="27">
        <f>G46</f>
        <v>0</v>
      </c>
      <c r="H51" s="27"/>
      <c r="I51" s="19">
        <f>A51-C51</f>
        <v>-11632.32</v>
      </c>
    </row>
    <row r="52" spans="1:9" ht="20" customHeight="1"/>
    <row r="53" spans="1:9" ht="17">
      <c r="A53" s="33" t="s">
        <v>47</v>
      </c>
      <c r="B53" s="12"/>
      <c r="C53" s="41" t="s">
        <v>48</v>
      </c>
      <c r="D53" s="12"/>
      <c r="E53" s="43" t="s">
        <v>49</v>
      </c>
      <c r="F53" s="12"/>
      <c r="G53" s="43" t="s">
        <v>50</v>
      </c>
    </row>
    <row r="54" spans="1:9" ht="17">
      <c r="A54" s="33"/>
      <c r="B54" s="12"/>
      <c r="C54" s="41"/>
      <c r="D54" s="12"/>
      <c r="E54" s="43"/>
      <c r="F54" s="12"/>
      <c r="G54" s="43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0:E33"/>
    <mergeCell ref="E35:E36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2024-11-04T04:07:43Z</cp:lastPrinted>
  <dcterms:created xsi:type="dcterms:W3CDTF">2014-04-15T16:52:00Z</dcterms:created>
  <dcterms:modified xsi:type="dcterms:W3CDTF">2024-11-04T04:13:26Z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C2580EEF23DE429B854696C35CC5A6DA_13</vt:lpwstr>
  </property>
</Properties>
</file>