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60" windowHeight="116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<sst xmlns="http://schemas.openxmlformats.org/spreadsheetml/2006/main" count="92">
  <si>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</si>
  <si>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团号：HHWA-191107-WED806</t>
  </si>
  <si>
    <t>会议日期：11月7日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</si>
  <si>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</si>
  <si>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</si>
  <si>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</si>
  <si>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</si>
  <si>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</si>
  <si>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</si>
  <si>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</si>
  <si>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</si>
  <si>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</si>
  <si>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</si>
  <si>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</si>
  <si>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</si>
  <si>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</si>
  <si>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</si>
  <si>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</si>
  <si>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</si>
  <si>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</si>
  <si>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</si>
  <si>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</si>
  <si>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</si>
  <si>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</si>
  <si>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</si>
  <si>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</si>
  <si>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</si>
  <si>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</si>
  <si>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</si>
  <si>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</si>
  <si>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</si>
  <si>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</si>
  <si>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</si>
  <si>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</si>
  <si>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此费用为客人婚纱照修图费用，套餐内共40张精修
10元/张，共400元费用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</si>
  <si>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</si>
  <si>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</si>
  <si>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</si>
  <si>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</si>
  <si>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</si>
  <si>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</si>
  <si>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</si>
  <si>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</si>
  <si>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</si>
  <si>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</si>
  <si>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</si>
  <si>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</si>
  <si>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</si>
  <si>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</si>
  <si>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</si>
  <si>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</si>
  <si>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张清清</t>
  </si>
  <si>
    <t>总监：</t>
  </si>
  <si>
    <t>合规：</t>
  </si>
  <si>
    <t>财务：</t>
  </si>
  <si>
    <t>【报销单】</t>
  </si>
  <si>
    <t>姓名:</t>
  </si>
  <si>
    <t>职位:</t>
  </si>
  <si>
    <t>婚礼策划师</t>
  </si>
  <si>
    <t>发生地:</t>
  </si>
  <si>
    <t>北京</t>
  </si>
  <si>
    <t>部门:</t>
  </si>
  <si>
    <t>海外婚礼部</t>
  </si>
  <si>
    <t>发生日期:</t>
  </si>
  <si>
    <t>报销日期:</t>
  </si>
  <si>
    <t>团号:</t>
  </si>
  <si>
    <t>HHWA-191107-WED806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</si>
  <si>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</si>
  <si>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</si>
  <si>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</si>
  <si>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</si>
  <si>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</si>
  <si>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</si>
  <si>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</si>
  <si>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</si>
  <si>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</si>
  <si>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</si>
  <si>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</si>
  <si>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</si>
  <si>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</si>
  <si>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照片修图费</t>
  </si>
  <si>
    <t>滴滴发票</t>
  </si>
  <si>
    <t>补票金额</t>
  </si>
  <si>
    <t>报销总金额</t>
  </si>
  <si>
    <t>报销人:张清清</t>
  </si>
  <si>
    <t>合规:</t>
  </si>
  <si>
    <t>【员工上会补助统计单】</t>
  </si>
  <si>
    <t>出差城市</t>
  </si>
  <si>
    <t>出差起止日期</t>
  </si>
  <si>
    <t>每天金额</t>
  </si>
  <si>
    <t>天数</t>
  </si>
  <si>
    <t>秦皇岛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</si>
</sst>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#,##0.00;[Red]#,##0.00"/>
    <numFmt numFmtId="179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0.00_);[Red]\(0.00\)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13" borderId="19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27" borderId="1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33" borderId="23" applyNumberFormat="0" applyAlignment="0" applyProtection="0">
      <alignment vertical="center"/>
    </xf>
    <xf numFmtId="0" fontId="26" fillId="27" borderId="22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workbookViewId="0">
      <selection activeCell="J38" sqref="J38:J40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83" t="s">
        <v>1</v>
      </c>
      <c r="I4" s="83"/>
      <c r="J4" s="83" t="s">
        <v>2</v>
      </c>
    </row>
    <row r="5" customHeight="1" spans="8:10">
      <c r="H5" s="84"/>
      <c r="I5" s="84"/>
      <c r="J5" s="84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85" t="s">
        <v>6</v>
      </c>
      <c r="G6" s="85"/>
      <c r="H6" s="85"/>
      <c r="I6" s="85"/>
      <c r="J6" s="57" t="s">
        <v>7</v>
      </c>
    </row>
    <row r="7" customHeight="1" spans="1:10">
      <c r="A7" s="56"/>
      <c r="B7" s="57"/>
      <c r="C7" s="59" t="s">
        <v>8</v>
      </c>
      <c r="D7" s="60" t="s">
        <v>9</v>
      </c>
      <c r="E7" s="58" t="s">
        <v>10</v>
      </c>
      <c r="F7" s="85" t="s">
        <v>11</v>
      </c>
      <c r="G7" s="85" t="s">
        <v>12</v>
      </c>
      <c r="H7" s="85" t="s">
        <v>13</v>
      </c>
      <c r="I7" s="85" t="s">
        <v>14</v>
      </c>
      <c r="J7" s="57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7"/>
      <c r="J8" s="88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7"/>
      <c r="J11" s="89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7"/>
      <c r="J12" s="89"/>
    </row>
    <row r="13" s="53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90"/>
      <c r="J13" s="91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7"/>
      <c r="J14" s="88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7"/>
      <c r="J15" s="89"/>
    </row>
    <row r="16" s="53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0"/>
      <c r="J16" s="91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7"/>
      <c r="J17" s="92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7"/>
      <c r="J18" s="93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7"/>
      <c r="J19" s="93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7"/>
      <c r="J20" s="93"/>
    </row>
    <row r="21" s="53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90"/>
      <c r="J21" s="94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7"/>
      <c r="J22" s="92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7"/>
      <c r="J23" s="93"/>
    </row>
    <row r="24" s="53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90"/>
      <c r="J24" s="94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7"/>
      <c r="J25" s="88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7"/>
      <c r="J26" s="89"/>
    </row>
    <row r="27" s="53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90"/>
      <c r="J27" s="91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7"/>
      <c r="J28" s="88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7"/>
      <c r="J29" s="93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7"/>
      <c r="J30" s="93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7"/>
      <c r="J31" s="93"/>
    </row>
    <row r="32" s="53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90"/>
      <c r="J32" s="94"/>
    </row>
    <row r="33" customHeight="1" spans="1:10">
      <c r="A33" s="61">
        <v>7</v>
      </c>
      <c r="B33" s="62" t="s">
        <v>33</v>
      </c>
      <c r="C33" s="63">
        <v>400</v>
      </c>
      <c r="D33" s="64"/>
      <c r="E33" s="63">
        <v>400</v>
      </c>
      <c r="F33" s="63">
        <v>405.78</v>
      </c>
      <c r="G33" s="63">
        <v>0</v>
      </c>
      <c r="H33" s="63">
        <f t="shared" si="0"/>
        <v>405.78</v>
      </c>
      <c r="I33" s="87"/>
      <c r="J33" s="95" t="s">
        <v>34</v>
      </c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7"/>
      <c r="J34" s="96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7"/>
      <c r="J35" s="96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7"/>
      <c r="J36" s="96"/>
    </row>
    <row r="37" s="53" customFormat="1" customHeight="1" spans="1:10">
      <c r="A37" s="65"/>
      <c r="B37" s="66" t="s">
        <v>35</v>
      </c>
      <c r="C37" s="67">
        <f>SUM(C33)</f>
        <v>400</v>
      </c>
      <c r="D37" s="67">
        <f t="shared" ref="D37:E37" si="12">SUM(D33)</f>
        <v>0</v>
      </c>
      <c r="E37" s="67">
        <f t="shared" si="12"/>
        <v>400</v>
      </c>
      <c r="F37" s="67">
        <f>SUM(F33:F36)</f>
        <v>405.78</v>
      </c>
      <c r="G37" s="67">
        <f t="shared" ref="G37:H37" si="13">SUM(G33:G36)</f>
        <v>0</v>
      </c>
      <c r="H37" s="67">
        <f t="shared" si="13"/>
        <v>405.78</v>
      </c>
      <c r="I37" s="90"/>
      <c r="J37" s="97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7"/>
      <c r="J38" s="92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7"/>
      <c r="J39" s="93"/>
    </row>
    <row r="40" s="53" customFormat="1" customHeight="1" spans="1:10">
      <c r="A40" s="65"/>
      <c r="B40" s="66" t="s">
        <v>38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90"/>
      <c r="J40" s="94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7"/>
      <c r="J41" s="88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7"/>
      <c r="J42" s="89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7"/>
      <c r="J43" s="89"/>
    </row>
    <row r="44" s="53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90"/>
      <c r="J44" s="91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7"/>
      <c r="J45" s="98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7"/>
      <c r="J46" s="96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7"/>
      <c r="J47" s="96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7"/>
      <c r="J48" s="96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7"/>
      <c r="J49" s="96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7"/>
      <c r="J50" s="96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7"/>
      <c r="J51" s="96"/>
    </row>
    <row r="52" s="53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90"/>
      <c r="J52" s="97"/>
    </row>
    <row r="53" customHeight="1" spans="1:10">
      <c r="A53" s="65"/>
      <c r="B53" s="66" t="s">
        <v>44</v>
      </c>
      <c r="C53" s="67">
        <f>SUM(C52,C44,C40,C37,C32,C27,C24,C21,C16,C13)</f>
        <v>400</v>
      </c>
      <c r="D53" s="67">
        <f t="shared" ref="D53:H53" si="21">SUM(D52,D44,D40,D37,D32,D27,D24,D21,D16,D13)</f>
        <v>0</v>
      </c>
      <c r="E53" s="67">
        <f t="shared" si="21"/>
        <v>400</v>
      </c>
      <c r="F53" s="67">
        <f t="shared" si="21"/>
        <v>405.78</v>
      </c>
      <c r="G53" s="67">
        <f t="shared" si="21"/>
        <v>0</v>
      </c>
      <c r="H53" s="67">
        <f t="shared" si="21"/>
        <v>405.78</v>
      </c>
      <c r="I53" s="90"/>
      <c r="J53" s="99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100" t="s">
        <v>49</v>
      </c>
    </row>
    <row r="58" customHeight="1" spans="1:9">
      <c r="A58" s="78">
        <f>E53</f>
        <v>400</v>
      </c>
      <c r="B58" s="79"/>
      <c r="C58" s="79">
        <f>H53</f>
        <v>405.78</v>
      </c>
      <c r="D58" s="79"/>
      <c r="E58" s="79">
        <f>F53</f>
        <v>405.78</v>
      </c>
      <c r="F58" s="79"/>
      <c r="G58" s="79">
        <f>G53</f>
        <v>0</v>
      </c>
      <c r="H58" s="79"/>
      <c r="I58" s="101">
        <f>A58-C58</f>
        <v>-5.77999999999997</v>
      </c>
    </row>
    <row r="60" customHeight="1" spans="1:9">
      <c r="A60" s="80" t="s">
        <v>50</v>
      </c>
      <c r="B60" s="81" t="s">
        <v>51</v>
      </c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opLeftCell="A12" workbookViewId="0">
      <selection activeCell="N16" sqref="N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28" t="s">
        <v>51</v>
      </c>
      <c r="G5" s="28"/>
      <c r="H5" s="6" t="s">
        <v>57</v>
      </c>
      <c r="I5" s="5"/>
      <c r="J5" s="28" t="s">
        <v>58</v>
      </c>
      <c r="K5" s="37"/>
    </row>
    <row r="6" ht="20.1" customHeight="1" spans="2:11">
      <c r="B6" s="7"/>
      <c r="C6" s="8"/>
      <c r="D6" s="9" t="s">
        <v>59</v>
      </c>
      <c r="E6" s="9"/>
      <c r="F6" s="29" t="s">
        <v>60</v>
      </c>
      <c r="G6" s="29"/>
      <c r="H6" s="9" t="s">
        <v>61</v>
      </c>
      <c r="I6" s="8"/>
      <c r="J6" s="29" t="s">
        <v>62</v>
      </c>
      <c r="K6" s="38"/>
    </row>
    <row r="7" ht="20.1" customHeight="1" spans="2:11">
      <c r="B7" s="7"/>
      <c r="C7" s="8"/>
      <c r="D7" s="9" t="s">
        <v>63</v>
      </c>
      <c r="E7" s="9"/>
      <c r="F7" s="30">
        <v>43795</v>
      </c>
      <c r="G7" s="29"/>
      <c r="H7" s="9" t="s">
        <v>64</v>
      </c>
      <c r="I7" s="39"/>
      <c r="J7" s="40">
        <v>43795</v>
      </c>
      <c r="K7" s="38"/>
    </row>
    <row r="8" ht="20.1" customHeight="1" spans="2:11">
      <c r="B8" s="10"/>
      <c r="C8" s="11"/>
      <c r="D8" s="12"/>
      <c r="E8" s="12"/>
      <c r="F8" s="31"/>
      <c r="G8" s="31"/>
      <c r="H8" s="12" t="s">
        <v>65</v>
      </c>
      <c r="I8" s="41"/>
      <c r="J8" s="31" t="s">
        <v>66</v>
      </c>
      <c r="K8" s="42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2"/>
      <c r="G10" s="23" t="s">
        <v>69</v>
      </c>
      <c r="H10" s="32" t="s">
        <v>70</v>
      </c>
      <c r="I10" s="16" t="s">
        <v>71</v>
      </c>
      <c r="J10" s="32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17" t="s">
        <v>74</v>
      </c>
      <c r="F11" s="18"/>
      <c r="G11" s="33">
        <v>0</v>
      </c>
      <c r="H11" s="33"/>
      <c r="I11" s="43"/>
      <c r="J11" s="44"/>
      <c r="K11" s="45" t="s">
        <v>75</v>
      </c>
    </row>
    <row r="12" ht="20.1" customHeight="1" spans="2:11">
      <c r="B12" s="17">
        <v>2</v>
      </c>
      <c r="C12" s="18"/>
      <c r="D12" s="20"/>
      <c r="E12" s="25" t="s">
        <v>76</v>
      </c>
      <c r="F12" s="25"/>
      <c r="G12" s="33"/>
      <c r="H12" s="33"/>
      <c r="I12" s="43"/>
      <c r="J12" s="44"/>
      <c r="K12" s="45"/>
    </row>
    <row r="13" ht="20.1" customHeight="1" spans="2:11">
      <c r="B13" s="17">
        <v>3</v>
      </c>
      <c r="C13" s="18"/>
      <c r="D13" s="20"/>
      <c r="E13" s="17" t="s">
        <v>77</v>
      </c>
      <c r="F13" s="18"/>
      <c r="G13" s="33">
        <v>0</v>
      </c>
      <c r="H13" s="33"/>
      <c r="I13" s="43"/>
      <c r="J13" s="44"/>
      <c r="K13" s="45" t="s">
        <v>75</v>
      </c>
    </row>
    <row r="14" ht="20.1" customHeight="1" spans="2:11">
      <c r="B14" s="17">
        <v>4</v>
      </c>
      <c r="C14" s="18"/>
      <c r="D14" s="20"/>
      <c r="E14" s="17" t="s">
        <v>78</v>
      </c>
      <c r="F14" s="18"/>
      <c r="G14" s="33">
        <v>0</v>
      </c>
      <c r="H14" s="33"/>
      <c r="I14" s="43"/>
      <c r="J14" s="44"/>
      <c r="K14" s="45" t="s">
        <v>79</v>
      </c>
    </row>
    <row r="15" ht="20.1" customHeight="1" spans="2:11">
      <c r="B15" s="17">
        <v>5</v>
      </c>
      <c r="C15" s="18"/>
      <c r="D15" s="19" t="s">
        <v>42</v>
      </c>
      <c r="E15" s="25" t="s">
        <v>80</v>
      </c>
      <c r="F15" s="25"/>
      <c r="G15" s="33"/>
      <c r="H15" s="33"/>
      <c r="I15" s="43"/>
      <c r="J15" s="44"/>
      <c r="K15" s="45" t="s">
        <v>81</v>
      </c>
    </row>
    <row r="16" ht="20.1" customHeight="1" spans="2:11">
      <c r="B16" s="17">
        <v>6</v>
      </c>
      <c r="C16" s="18"/>
      <c r="D16" s="20"/>
      <c r="E16" s="25"/>
      <c r="F16" s="25"/>
      <c r="G16" s="33">
        <v>0</v>
      </c>
      <c r="H16" s="33"/>
      <c r="I16" s="43"/>
      <c r="J16" s="44"/>
      <c r="K16" s="45"/>
    </row>
    <row r="17" ht="20.1" customHeight="1" spans="2:11">
      <c r="B17" s="17">
        <v>7</v>
      </c>
      <c r="C17" s="18"/>
      <c r="D17" s="21"/>
      <c r="E17" s="25"/>
      <c r="F17" s="25"/>
      <c r="G17" s="33">
        <v>0</v>
      </c>
      <c r="H17" s="33"/>
      <c r="I17" s="43"/>
      <c r="J17" s="44"/>
      <c r="K17" s="45"/>
    </row>
    <row r="18" ht="20.1" customHeight="1" spans="2:11">
      <c r="B18" s="16" t="s">
        <v>44</v>
      </c>
      <c r="C18" s="22"/>
      <c r="D18" s="22"/>
      <c r="E18" s="22"/>
      <c r="F18" s="32"/>
      <c r="G18" s="34">
        <f>SUM(G11:G17)</f>
        <v>0</v>
      </c>
      <c r="H18" s="34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9"/>
      <c r="K19" s="13"/>
    </row>
    <row r="20" ht="20.1" customHeight="1" spans="2:11">
      <c r="B20" s="23" t="s">
        <v>70</v>
      </c>
      <c r="C20" s="23"/>
      <c r="D20" s="23"/>
      <c r="E20" s="23"/>
      <c r="F20" s="23"/>
      <c r="G20" s="23" t="s">
        <v>82</v>
      </c>
      <c r="H20" s="23"/>
      <c r="I20" s="23"/>
      <c r="J20" s="23"/>
      <c r="K20" s="23" t="s">
        <v>83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50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84</v>
      </c>
      <c r="C23" s="13"/>
      <c r="D23" s="13"/>
      <c r="E23" s="13"/>
      <c r="F23" s="13" t="s">
        <v>52</v>
      </c>
      <c r="G23" s="13" t="s">
        <v>85</v>
      </c>
      <c r="H23" s="13"/>
      <c r="I23" s="13"/>
      <c r="J23" s="13" t="s">
        <v>54</v>
      </c>
      <c r="K23" s="13"/>
    </row>
    <row r="26" ht="20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28"/>
      <c r="G28" s="28"/>
      <c r="H28" s="6" t="s">
        <v>57</v>
      </c>
      <c r="I28" s="5"/>
      <c r="J28" s="28"/>
      <c r="K28" s="37"/>
    </row>
    <row r="29" ht="20.1" customHeight="1" spans="2:11">
      <c r="B29" s="7"/>
      <c r="C29" s="8"/>
      <c r="D29" s="9" t="s">
        <v>59</v>
      </c>
      <c r="E29" s="9"/>
      <c r="F29" s="29"/>
      <c r="G29" s="29"/>
      <c r="H29" s="9" t="s">
        <v>61</v>
      </c>
      <c r="I29" s="8"/>
      <c r="J29" s="29"/>
      <c r="K29" s="38"/>
    </row>
    <row r="30" ht="20.1" customHeight="1" spans="2:11">
      <c r="B30" s="7"/>
      <c r="C30" s="8"/>
      <c r="D30" s="9" t="s">
        <v>63</v>
      </c>
      <c r="E30" s="9"/>
      <c r="F30" s="29"/>
      <c r="G30" s="29"/>
      <c r="H30" s="9" t="s">
        <v>64</v>
      </c>
      <c r="I30" s="39"/>
      <c r="J30" s="40"/>
      <c r="K30" s="38"/>
    </row>
    <row r="31" ht="20.1" customHeight="1" spans="2:11">
      <c r="B31" s="10"/>
      <c r="C31" s="11"/>
      <c r="D31" s="12"/>
      <c r="E31" s="12"/>
      <c r="F31" s="31"/>
      <c r="G31" s="31"/>
      <c r="H31" s="12" t="s">
        <v>65</v>
      </c>
      <c r="I31" s="41"/>
      <c r="J31" s="31"/>
      <c r="K31" s="42"/>
    </row>
    <row r="32" ht="20.1" customHeight="1"/>
    <row r="33" ht="20.1" customHeight="1" spans="2:11">
      <c r="B33" s="25"/>
      <c r="C33" s="25"/>
      <c r="D33" s="26" t="s">
        <v>87</v>
      </c>
      <c r="E33" s="25" t="s">
        <v>88</v>
      </c>
      <c r="F33" s="25"/>
      <c r="G33" s="33" t="s">
        <v>89</v>
      </c>
      <c r="H33" s="33" t="s">
        <v>90</v>
      </c>
      <c r="I33" s="33" t="s">
        <v>44</v>
      </c>
      <c r="J33" s="33"/>
      <c r="K33" s="51" t="s">
        <v>72</v>
      </c>
    </row>
    <row r="34" ht="20.1" customHeight="1" spans="2:11">
      <c r="B34" s="25">
        <v>1</v>
      </c>
      <c r="C34" s="25"/>
      <c r="D34" s="26" t="s">
        <v>91</v>
      </c>
      <c r="E34" s="35"/>
      <c r="F34" s="25"/>
      <c r="G34" s="33"/>
      <c r="H34" s="33"/>
      <c r="I34" s="43"/>
      <c r="J34" s="44"/>
      <c r="K34" s="52"/>
    </row>
    <row r="35" ht="20.1" customHeight="1" spans="2:11">
      <c r="B35" s="25">
        <v>2</v>
      </c>
      <c r="C35" s="25"/>
      <c r="D35" s="27"/>
      <c r="E35" s="25"/>
      <c r="F35" s="25"/>
      <c r="G35" s="33"/>
      <c r="H35" s="33"/>
      <c r="I35" s="43"/>
      <c r="J35" s="44"/>
      <c r="K35" s="52"/>
    </row>
    <row r="36" ht="20.1" customHeight="1" spans="2:11">
      <c r="B36" s="25">
        <v>3</v>
      </c>
      <c r="C36" s="25"/>
      <c r="D36" s="27"/>
      <c r="E36" s="25"/>
      <c r="F36" s="25"/>
      <c r="G36" s="33"/>
      <c r="H36" s="33"/>
      <c r="I36" s="43"/>
      <c r="J36" s="44"/>
      <c r="K36" s="52"/>
    </row>
    <row r="37" ht="20.1" customHeight="1" spans="2:11">
      <c r="B37" s="16" t="s">
        <v>44</v>
      </c>
      <c r="C37" s="22"/>
      <c r="D37" s="22"/>
      <c r="E37" s="22"/>
      <c r="F37" s="32"/>
      <c r="G37" s="34"/>
      <c r="H37" s="34">
        <f>SUM(H19:H36)</f>
        <v>0</v>
      </c>
      <c r="I37" s="46">
        <f>SUM(I34:J36)</f>
        <v>0</v>
      </c>
      <c r="J37" s="47"/>
      <c r="K37" s="48"/>
    </row>
    <row r="38" ht="20.1" customHeight="1" spans="2:11">
      <c r="B38" s="13" t="s">
        <v>84</v>
      </c>
      <c r="C38" s="13"/>
      <c r="D38" s="13"/>
      <c r="E38" s="13"/>
      <c r="F38" s="13" t="s">
        <v>52</v>
      </c>
      <c r="G38" s="13" t="s">
        <v>85</v>
      </c>
      <c r="H38" s="13"/>
      <c r="I38" s="13"/>
      <c r="J38" s="13" t="s">
        <v>54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2014-04-17T08:52:00Z</dcterms:created>
  <cp:lastPrinted>2017-09-08T05:53:00Z</cp:lastPrinted>
  <dcterms:modified xsi:type="dcterms:W3CDTF">2019-11-27T09:52:24Z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2052-1.7.0.2619</vt:lpwstr>
  </property>
</Properties>
</file>