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报销/报销-网友年会/"/>
    </mc:Choice>
  </mc:AlternateContent>
  <bookViews>
    <workbookView xWindow="9880" yWindow="460" windowWidth="19080" windowHeight="2006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0" i="3" l="1"/>
  <c r="F21" i="3"/>
  <c r="E36" i="3"/>
  <c r="E39" i="3"/>
  <c r="E32" i="3"/>
  <c r="E35" i="3"/>
  <c r="E29" i="3"/>
  <c r="E31" i="3"/>
  <c r="E27" i="3"/>
  <c r="E28" i="3"/>
  <c r="E25" i="3"/>
  <c r="E26" i="3"/>
  <c r="E22" i="3"/>
  <c r="E24" i="3"/>
  <c r="E19" i="3"/>
  <c r="E21" i="3"/>
  <c r="E14" i="3"/>
  <c r="E18" i="3"/>
  <c r="E11" i="3"/>
  <c r="E13" i="3"/>
  <c r="E8" i="3"/>
  <c r="E10" i="3"/>
  <c r="E40" i="3"/>
  <c r="A45" i="3"/>
  <c r="H36" i="3"/>
  <c r="H37" i="3"/>
  <c r="H38" i="3"/>
  <c r="H39" i="3"/>
  <c r="H32" i="3"/>
  <c r="H33" i="3"/>
  <c r="H34" i="3"/>
  <c r="H35" i="3"/>
  <c r="H29" i="3"/>
  <c r="H30" i="3"/>
  <c r="H31" i="3"/>
  <c r="H27" i="3"/>
  <c r="H28" i="3"/>
  <c r="H25" i="3"/>
  <c r="H26" i="3"/>
  <c r="H22" i="3"/>
  <c r="H23" i="3"/>
  <c r="H24" i="3"/>
  <c r="H19" i="3"/>
  <c r="H21" i="3"/>
  <c r="H14" i="3"/>
  <c r="H15" i="3"/>
  <c r="H16" i="3"/>
  <c r="H17" i="3"/>
  <c r="H18" i="3"/>
  <c r="H11" i="3"/>
  <c r="H12" i="3"/>
  <c r="H13" i="3"/>
  <c r="H8" i="3"/>
  <c r="H9" i="3"/>
  <c r="H10" i="3"/>
  <c r="H40" i="3"/>
  <c r="C45" i="3"/>
  <c r="I45" i="3"/>
  <c r="G39" i="3"/>
  <c r="G35" i="3"/>
  <c r="G31" i="3"/>
  <c r="G28" i="3"/>
  <c r="G26" i="3"/>
  <c r="G24" i="3"/>
  <c r="G21" i="3"/>
  <c r="G18" i="3"/>
  <c r="G13" i="3"/>
  <c r="G10" i="3"/>
  <c r="G40" i="3"/>
  <c r="G45" i="3"/>
  <c r="F39" i="3"/>
  <c r="F35" i="3"/>
  <c r="F31" i="3"/>
  <c r="F28" i="3"/>
  <c r="F26" i="3"/>
  <c r="F24" i="3"/>
  <c r="F18" i="3"/>
  <c r="F13" i="3"/>
  <c r="F10" i="3"/>
  <c r="F40" i="3"/>
  <c r="E45" i="3"/>
  <c r="D39" i="3"/>
  <c r="D35" i="3"/>
  <c r="D31" i="3"/>
  <c r="D28" i="3"/>
  <c r="D26" i="3"/>
  <c r="D24" i="3"/>
  <c r="D21" i="3"/>
  <c r="D18" i="3"/>
  <c r="D13" i="3"/>
  <c r="D10" i="3"/>
  <c r="D40" i="3"/>
  <c r="C39" i="3"/>
  <c r="C35" i="3"/>
  <c r="C31" i="3"/>
  <c r="C28" i="3"/>
  <c r="C26" i="3"/>
  <c r="C24" i="3"/>
  <c r="C21" i="3"/>
  <c r="C18" i="3"/>
  <c r="C13" i="3"/>
  <c r="C10" i="3"/>
  <c r="C40" i="3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<sst xmlns="http://schemas.openxmlformats.org/spreadsheetml/2006/main" count="57" uniqueCount="57">
  <si>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</si>
  <si>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</si>
  <si>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</si>
  <si>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</si>
  <si>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</si>
  <si>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</si>
  <si>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</si>
  <si>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</si>
  <si>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</si>
  <si>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</si>
  <si>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</si>
  <si>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</si>
  <si>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</si>
  <si>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</si>
  <si>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</si>
  <si>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</si>
  <si>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</si>
  <si>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</si>
  <si>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</si>
  <si>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</si>
  <si>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</si>
  <si>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</si>
  <si>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</si>
  <si>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</si>
  <si>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</si>
  <si>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</si>
  <si>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</si>
  <si>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</si>
  <si>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</si>
  <si>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</si>
  <si>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</si>
  <si>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</si>
  <si>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</si>
  <si>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</si>
  <si>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</si>
  <si>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</si>
  <si>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</si>
  <si>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</si>
  <si>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</si>
  <si>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</si>
  <si>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</si>
  <si>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</si>
  <si>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</si>
  <si>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</si>
  <si>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</si>
  <si>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</si>
  <si>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</si>
  <si>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</si>
  <si>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</si>
  <si>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</si>
  <si>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</si>
  <si>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6月22日 客户餐费</t>
    <rPh sb="1" eb="2">
      <t>yue</t>
    </rPh>
    <rPh sb="4" eb="5">
      <t>ri</t>
    </rPh>
    <rPh sb="6" eb="7">
      <t>ke hu can fei</t>
    </rPh>
    <phoneticPr fontId="11" type="noConversion"/>
  </si>
  <si>
    <t>6月22日 客户餐费</t>
    <rPh sb="1" eb="2">
      <t>yue</t>
    </rPh>
    <rPh sb="4" eb="5">
      <t>ri</t>
    </rPh>
    <rPh sb="6" eb="7">
      <t>ke hu</t>
    </rPh>
    <rPh sb="8" eb="9">
      <t>can fei</t>
    </rPh>
    <phoneticPr fontId="11" type="noConversion"/>
  </si>
  <si>
    <t>有49元交通费替票，临时紧急采购宽胶带</t>
    <rPh sb="0" eb="1">
      <t>you</t>
    </rPh>
    <rPh sb="3" eb="4">
      <t>yuan</t>
    </rPh>
    <rPh sb="4" eb="5">
      <t>jiao tong fie</t>
    </rPh>
    <rPh sb="10" eb="11">
      <t>lin shi</t>
    </rPh>
    <rPh sb="12" eb="13">
      <t>jin ji</t>
    </rPh>
    <rPh sb="14" eb="15">
      <t>cai gou</t>
    </rPh>
    <rPh sb="16" eb="17">
      <t>kuan jiao dai</t>
    </rPh>
    <phoneticPr fontId="11" type="noConversion"/>
  </si>
  <si>
    <t>会议日期：2019年6月22-23日</t>
    <rPh sb="9" eb="10">
      <t>nian</t>
    </rPh>
    <rPh sb="11" eb="12">
      <t>yue</t>
    </rPh>
    <rPh sb="17" eb="18">
      <t>ri</t>
    </rPh>
    <phoneticPr fontId="11" type="noConversion"/>
  </si>
  <si>
    <t>闪送，有订单详单，给王凤雨闪送活动中使用的硬盘</t>
    <rPh sb="0" eb="1">
      <t>shan song</t>
    </rPh>
    <rPh sb="3" eb="4">
      <t>you</t>
    </rPh>
    <rPh sb="4" eb="5">
      <t>ding dan</t>
    </rPh>
    <rPh sb="6" eb="7">
      <t>xiang dan</t>
    </rPh>
    <rPh sb="9" eb="10">
      <t>gei</t>
    </rPh>
    <rPh sb="10" eb="11">
      <t>wang feng yu</t>
    </rPh>
    <rPh sb="13" eb="14">
      <t>shan song</t>
    </rPh>
    <rPh sb="15" eb="16">
      <t>huo dong zhong</t>
    </rPh>
    <rPh sb="18" eb="19">
      <t>shi yong</t>
    </rPh>
    <rPh sb="20" eb="21">
      <t>de</t>
    </rPh>
    <rPh sb="21" eb="22">
      <t>ying pan</t>
    </rPh>
    <phoneticPr fontId="11" type="noConversion"/>
  </si>
  <si>
    <t>团号：HMZA-190622-CZH683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</si>
</sst>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.00_ 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  <xf numFmtId="40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40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0" fontId="5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47"/>
  <sheetViews>
    <sheetView tabSelected="1" topLeftCell="A13" workbookViewId="0">
      <selection activeCell="J25" sqref="J25:J26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9" style="3"/>
    <col min="6" max="6" width="12.6640625" customWidth="1"/>
    <col min="9" max="9" width="24.83203125" customWidth="1"/>
    <col min="10" max="10" width="39.5" customWidth="1"/>
  </cols>
  <sheetData>
    <row r="2" spans="1:12" ht="21" customHeight="1" x14ac:dyDescent="0.15">
      <c r="C2" s="28" t="s">
        <v>0</v>
      </c>
      <c r="D2" s="28"/>
      <c r="E2" s="28"/>
      <c r="F2" s="28"/>
      <c r="G2" s="28"/>
      <c r="H2" s="28"/>
      <c r="I2" s="15"/>
      <c r="J2" s="15"/>
      <c r="K2" s="15"/>
      <c r="L2" s="15"/>
    </row>
    <row r="4" spans="1:12" ht="21" customHeight="1" x14ac:dyDescent="0.15">
      <c r="H4" s="55" t="s">
        <v>56</v>
      </c>
      <c r="I4" s="56"/>
      <c r="J4" s="55" t="s">
        <v>54</v>
      </c>
    </row>
    <row r="5" spans="1:12" ht="21" customHeight="1" x14ac:dyDescent="0.15">
      <c r="H5" s="57"/>
      <c r="I5" s="57"/>
      <c r="J5" s="57"/>
    </row>
    <row r="6" spans="1:12" ht="21" customHeight="1" x14ac:dyDescent="0.15">
      <c r="A6" s="42" t="s">
        <v>1</v>
      </c>
      <c r="B6" s="47" t="s">
        <v>2</v>
      </c>
      <c r="C6" s="29" t="s">
        <v>3</v>
      </c>
      <c r="D6" s="29"/>
      <c r="E6" s="29"/>
      <c r="F6" s="30" t="s">
        <v>4</v>
      </c>
      <c r="G6" s="30"/>
      <c r="H6" s="30"/>
      <c r="I6" s="30"/>
      <c r="J6" s="47" t="s">
        <v>5</v>
      </c>
    </row>
    <row r="7" spans="1:12" ht="21" customHeight="1" x14ac:dyDescent="0.15">
      <c r="A7" s="42"/>
      <c r="B7" s="4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7"/>
    </row>
    <row r="8" spans="1:12" ht="21" customHeight="1" x14ac:dyDescent="0.15">
      <c r="A8" s="43">
        <v>1</v>
      </c>
      <c r="B8" s="34" t="s">
        <v>13</v>
      </c>
      <c r="C8" s="39">
        <v>0</v>
      </c>
      <c r="D8" s="48"/>
      <c r="E8" s="39">
        <f>C8*D8</f>
        <v>0</v>
      </c>
      <c r="F8" s="8">
        <v>0</v>
      </c>
      <c r="G8" s="8">
        <v>0</v>
      </c>
      <c r="H8" s="8">
        <f t="shared" ref="H8:H36" si="0">F8+G8</f>
        <v>0</v>
      </c>
      <c r="I8" s="16"/>
      <c r="J8" s="61" t="s">
        <v>14</v>
      </c>
    </row>
    <row r="9" spans="1:12" ht="21" customHeight="1" x14ac:dyDescent="0.15">
      <c r="A9" s="43"/>
      <c r="B9" s="34"/>
      <c r="C9" s="39"/>
      <c r="D9" s="48"/>
      <c r="E9" s="39"/>
      <c r="F9" s="8">
        <v>0</v>
      </c>
      <c r="G9" s="8">
        <v>0</v>
      </c>
      <c r="H9" s="8">
        <f t="shared" si="0"/>
        <v>0</v>
      </c>
      <c r="I9" s="16"/>
      <c r="J9" s="50"/>
    </row>
    <row r="10" spans="1:12" s="1" customFormat="1" ht="21" customHeight="1" x14ac:dyDescent="0.1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7"/>
      <c r="J10" s="51"/>
    </row>
    <row r="11" spans="1:12" ht="21" customHeight="1" x14ac:dyDescent="0.15">
      <c r="A11" s="44">
        <v>2</v>
      </c>
      <c r="B11" s="35" t="s">
        <v>16</v>
      </c>
      <c r="C11" s="37">
        <v>0</v>
      </c>
      <c r="D11" s="44"/>
      <c r="E11" s="37">
        <f t="shared" ref="E11:E36" si="1">C11*D11</f>
        <v>0</v>
      </c>
      <c r="F11" s="8">
        <v>0</v>
      </c>
      <c r="G11" s="8">
        <v>0</v>
      </c>
      <c r="H11" s="8">
        <f t="shared" si="0"/>
        <v>0</v>
      </c>
      <c r="I11" s="16"/>
      <c r="J11" s="49" t="s">
        <v>17</v>
      </c>
    </row>
    <row r="12" spans="1:12" ht="21" customHeight="1" x14ac:dyDescent="0.15">
      <c r="A12" s="45"/>
      <c r="B12" s="36"/>
      <c r="C12" s="38"/>
      <c r="D12" s="45"/>
      <c r="E12" s="38"/>
      <c r="F12" s="8">
        <v>0</v>
      </c>
      <c r="G12" s="8">
        <v>0</v>
      </c>
      <c r="H12" s="8">
        <f t="shared" ref="H12" si="2">F12+G12</f>
        <v>0</v>
      </c>
      <c r="I12" s="16"/>
      <c r="J12" s="50"/>
    </row>
    <row r="13" spans="1:12" s="1" customFormat="1" ht="21" customHeight="1" x14ac:dyDescent="0.1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51"/>
    </row>
    <row r="14" spans="1:12" ht="21" customHeight="1" x14ac:dyDescent="0.15">
      <c r="A14" s="43">
        <v>3</v>
      </c>
      <c r="B14" s="34" t="s">
        <v>19</v>
      </c>
      <c r="C14" s="39">
        <v>0</v>
      </c>
      <c r="D14" s="48"/>
      <c r="E14" s="39">
        <f t="shared" si="1"/>
        <v>0</v>
      </c>
      <c r="F14" s="8">
        <v>0</v>
      </c>
      <c r="G14" s="8">
        <v>0</v>
      </c>
      <c r="H14" s="8">
        <f t="shared" si="0"/>
        <v>0</v>
      </c>
      <c r="I14" s="16"/>
      <c r="J14" s="58" t="s">
        <v>20</v>
      </c>
    </row>
    <row r="15" spans="1:12" ht="21" customHeight="1" x14ac:dyDescent="0.15">
      <c r="A15" s="43"/>
      <c r="B15" s="34"/>
      <c r="C15" s="39"/>
      <c r="D15" s="48"/>
      <c r="E15" s="39"/>
      <c r="F15" s="8">
        <v>0</v>
      </c>
      <c r="G15" s="8">
        <v>0</v>
      </c>
      <c r="H15" s="8">
        <f t="shared" si="0"/>
        <v>0</v>
      </c>
      <c r="I15" s="16"/>
      <c r="J15" s="59"/>
    </row>
    <row r="16" spans="1:12" ht="21" customHeight="1" x14ac:dyDescent="0.15">
      <c r="A16" s="43"/>
      <c r="B16" s="34"/>
      <c r="C16" s="39"/>
      <c r="D16" s="48"/>
      <c r="E16" s="39"/>
      <c r="F16" s="8">
        <v>0</v>
      </c>
      <c r="G16" s="8">
        <v>0</v>
      </c>
      <c r="H16" s="8">
        <f t="shared" si="0"/>
        <v>0</v>
      </c>
      <c r="I16" s="16"/>
      <c r="J16" s="59"/>
    </row>
    <row r="17" spans="1:10" ht="21" customHeight="1" x14ac:dyDescent="0.15">
      <c r="A17" s="43"/>
      <c r="B17" s="34"/>
      <c r="C17" s="39"/>
      <c r="D17" s="48"/>
      <c r="E17" s="39"/>
      <c r="F17" s="8">
        <v>0</v>
      </c>
      <c r="G17" s="8">
        <v>0</v>
      </c>
      <c r="H17" s="8">
        <f t="shared" si="0"/>
        <v>0</v>
      </c>
      <c r="I17" s="16"/>
      <c r="J17" s="59"/>
    </row>
    <row r="18" spans="1:10" s="1" customFormat="1" ht="21" customHeight="1" x14ac:dyDescent="0.15">
      <c r="A18" s="9"/>
      <c r="B18" s="10" t="s">
        <v>21</v>
      </c>
      <c r="C18" s="11">
        <f>SUM(C14)</f>
        <v>0</v>
      </c>
      <c r="D18" s="11">
        <f t="shared" ref="D18:E18" si="3">SUM(D14)</f>
        <v>0</v>
      </c>
      <c r="E18" s="11">
        <f t="shared" si="3"/>
        <v>0</v>
      </c>
      <c r="F18" s="11">
        <f>SUM(F14:F17)</f>
        <v>0</v>
      </c>
      <c r="G18" s="11">
        <f t="shared" ref="G18:H18" si="4">SUM(G14:G17)</f>
        <v>0</v>
      </c>
      <c r="H18" s="11">
        <f t="shared" si="4"/>
        <v>0</v>
      </c>
      <c r="I18" s="17"/>
      <c r="J18" s="60"/>
    </row>
    <row r="19" spans="1:10" ht="14" x14ac:dyDescent="0.15">
      <c r="A19" s="43">
        <v>4</v>
      </c>
      <c r="B19" s="34" t="s">
        <v>22</v>
      </c>
      <c r="C19" s="39">
        <v>0</v>
      </c>
      <c r="D19" s="48"/>
      <c r="E19" s="39">
        <f t="shared" si="1"/>
        <v>0</v>
      </c>
      <c r="F19" s="27">
        <v>49</v>
      </c>
      <c r="G19" s="8">
        <v>0</v>
      </c>
      <c r="H19" s="8">
        <f t="shared" si="0"/>
        <v>49</v>
      </c>
      <c r="I19" s="21" t="s">
        <v>51</v>
      </c>
      <c r="J19" s="58" t="s">
        <v>23</v>
      </c>
    </row>
    <row r="20" spans="1:10" ht="14" x14ac:dyDescent="0.15">
      <c r="A20" s="43"/>
      <c r="B20" s="34"/>
      <c r="C20" s="39"/>
      <c r="D20" s="48"/>
      <c r="E20" s="39"/>
      <c r="F20" s="27">
        <v>70</v>
      </c>
      <c r="G20" s="26">
        <v>0</v>
      </c>
      <c r="H20" s="26">
        <f t="shared" ref="H20" si="5">F20+G20</f>
        <v>70</v>
      </c>
      <c r="I20" s="21" t="s">
        <v>52</v>
      </c>
      <c r="J20" s="59"/>
    </row>
    <row r="21" spans="1:10" s="1" customFormat="1" ht="21" customHeight="1" x14ac:dyDescent="0.15">
      <c r="A21" s="9"/>
      <c r="B21" s="10" t="s">
        <v>24</v>
      </c>
      <c r="C21" s="11">
        <f>SUM(C19)</f>
        <v>0</v>
      </c>
      <c r="D21" s="11">
        <f>SUM(D19)</f>
        <v>0</v>
      </c>
      <c r="E21" s="11">
        <f>SUM(E19)</f>
        <v>0</v>
      </c>
      <c r="F21" s="11">
        <f>SUM(F19:F20)</f>
        <v>119</v>
      </c>
      <c r="G21" s="11">
        <f>SUM(G19:G20)</f>
        <v>0</v>
      </c>
      <c r="H21" s="11">
        <f>SUM(H19:H20)</f>
        <v>119</v>
      </c>
      <c r="I21" s="17"/>
      <c r="J21" s="60"/>
    </row>
    <row r="22" spans="1:10" ht="28" x14ac:dyDescent="0.15">
      <c r="A22" s="44">
        <v>5</v>
      </c>
      <c r="B22" s="35" t="s">
        <v>25</v>
      </c>
      <c r="C22" s="37">
        <v>0</v>
      </c>
      <c r="D22" s="44"/>
      <c r="E22" s="37">
        <f t="shared" si="1"/>
        <v>0</v>
      </c>
      <c r="F22" s="8">
        <v>48</v>
      </c>
      <c r="G22" s="8">
        <v>0</v>
      </c>
      <c r="H22" s="8">
        <f t="shared" si="0"/>
        <v>48</v>
      </c>
      <c r="I22" s="21" t="s">
        <v>53</v>
      </c>
      <c r="J22" s="49" t="s">
        <v>26</v>
      </c>
    </row>
    <row r="23" spans="1:10" ht="21" customHeight="1" x14ac:dyDescent="0.15">
      <c r="A23" s="45"/>
      <c r="B23" s="36"/>
      <c r="C23" s="38"/>
      <c r="D23" s="45"/>
      <c r="E23" s="38"/>
      <c r="F23" s="8">
        <v>0</v>
      </c>
      <c r="G23" s="8">
        <v>0</v>
      </c>
      <c r="H23" s="8">
        <f t="shared" ref="H23" si="6">F23+G23</f>
        <v>0</v>
      </c>
      <c r="I23" s="16"/>
      <c r="J23" s="50"/>
    </row>
    <row r="24" spans="1:10" s="1" customFormat="1" ht="21" customHeight="1" x14ac:dyDescent="0.15">
      <c r="A24" s="9"/>
      <c r="B24" s="10" t="s">
        <v>27</v>
      </c>
      <c r="C24" s="11">
        <f>SUM(C22)</f>
        <v>0</v>
      </c>
      <c r="D24" s="11">
        <f t="shared" ref="D24:E24" si="7">SUM(D22)</f>
        <v>0</v>
      </c>
      <c r="E24" s="11">
        <f t="shared" si="7"/>
        <v>0</v>
      </c>
      <c r="F24" s="11">
        <f>SUM(F22:F23)</f>
        <v>48</v>
      </c>
      <c r="G24" s="11">
        <f>SUM(G22:G23)</f>
        <v>0</v>
      </c>
      <c r="H24" s="11">
        <f t="shared" ref="H24" si="8">SUM(H22:H23)</f>
        <v>48</v>
      </c>
      <c r="I24" s="17"/>
      <c r="J24" s="51"/>
    </row>
    <row r="25" spans="1:10" ht="21" customHeight="1" x14ac:dyDescent="0.15">
      <c r="A25" s="25">
        <v>6</v>
      </c>
      <c r="B25" s="24" t="s">
        <v>28</v>
      </c>
      <c r="C25" s="22">
        <v>0</v>
      </c>
      <c r="D25" s="23"/>
      <c r="E25" s="22">
        <f t="shared" si="1"/>
        <v>0</v>
      </c>
      <c r="F25" s="8">
        <v>0</v>
      </c>
      <c r="G25" s="8">
        <v>0</v>
      </c>
      <c r="H25" s="8">
        <f t="shared" si="0"/>
        <v>0</v>
      </c>
      <c r="I25" s="16"/>
      <c r="J25" s="49" t="s">
        <v>29</v>
      </c>
    </row>
    <row r="26" spans="1:10" s="1" customFormat="1" ht="21" customHeight="1" x14ac:dyDescent="0.15">
      <c r="A26" s="9"/>
      <c r="B26" s="10" t="s">
        <v>30</v>
      </c>
      <c r="C26" s="11">
        <f>SUM(C25)</f>
        <v>0</v>
      </c>
      <c r="D26" s="11">
        <f>SUM(D25)</f>
        <v>0</v>
      </c>
      <c r="E26" s="11">
        <f>SUM(E25)</f>
        <v>0</v>
      </c>
      <c r="F26" s="11">
        <f>SUM(F25:F25)</f>
        <v>0</v>
      </c>
      <c r="G26" s="11">
        <f>SUM(G25:G25)</f>
        <v>0</v>
      </c>
      <c r="H26" s="11">
        <f>SUM(H25:H25)</f>
        <v>0</v>
      </c>
      <c r="I26" s="17"/>
      <c r="J26" s="60"/>
    </row>
    <row r="27" spans="1:10" ht="21" customHeight="1" x14ac:dyDescent="0.15">
      <c r="A27" s="25">
        <v>7</v>
      </c>
      <c r="B27" s="24" t="s">
        <v>31</v>
      </c>
      <c r="C27" s="22">
        <v>0</v>
      </c>
      <c r="D27" s="23"/>
      <c r="E27" s="22">
        <f t="shared" si="1"/>
        <v>0</v>
      </c>
      <c r="F27" s="8">
        <v>0</v>
      </c>
      <c r="G27" s="8">
        <v>0</v>
      </c>
      <c r="H27" s="8">
        <f t="shared" si="0"/>
        <v>0</v>
      </c>
      <c r="I27" s="16"/>
      <c r="J27" s="52"/>
    </row>
    <row r="28" spans="1:10" s="1" customFormat="1" ht="21" customHeight="1" x14ac:dyDescent="0.15">
      <c r="A28" s="9"/>
      <c r="B28" s="10" t="s">
        <v>32</v>
      </c>
      <c r="C28" s="11">
        <f>SUM(C27)</f>
        <v>0</v>
      </c>
      <c r="D28" s="11">
        <f>SUM(D27)</f>
        <v>0</v>
      </c>
      <c r="E28" s="11">
        <f>SUM(E27)</f>
        <v>0</v>
      </c>
      <c r="F28" s="11">
        <f>SUM(F27:F27)</f>
        <v>0</v>
      </c>
      <c r="G28" s="11">
        <f>SUM(G27:G27)</f>
        <v>0</v>
      </c>
      <c r="H28" s="11">
        <f>SUM(H27:H27)</f>
        <v>0</v>
      </c>
      <c r="I28" s="17"/>
      <c r="J28" s="54"/>
    </row>
    <row r="29" spans="1:10" ht="21" customHeight="1" x14ac:dyDescent="0.15">
      <c r="A29" s="43">
        <v>8</v>
      </c>
      <c r="B29" s="34" t="s">
        <v>33</v>
      </c>
      <c r="C29" s="39">
        <v>0</v>
      </c>
      <c r="D29" s="48"/>
      <c r="E29" s="39">
        <f t="shared" si="1"/>
        <v>0</v>
      </c>
      <c r="F29" s="8">
        <v>0</v>
      </c>
      <c r="G29" s="8">
        <v>0</v>
      </c>
      <c r="H29" s="8">
        <f t="shared" si="0"/>
        <v>0</v>
      </c>
      <c r="I29" s="16"/>
      <c r="J29" s="58" t="s">
        <v>34</v>
      </c>
    </row>
    <row r="30" spans="1:10" ht="21" customHeight="1" x14ac:dyDescent="0.15">
      <c r="A30" s="43"/>
      <c r="B30" s="34"/>
      <c r="C30" s="39"/>
      <c r="D30" s="48"/>
      <c r="E30" s="39"/>
      <c r="F30" s="8">
        <v>0</v>
      </c>
      <c r="G30" s="8">
        <v>0</v>
      </c>
      <c r="H30" s="8">
        <f t="shared" si="0"/>
        <v>0</v>
      </c>
      <c r="I30" s="16"/>
      <c r="J30" s="59"/>
    </row>
    <row r="31" spans="1:10" s="1" customFormat="1" ht="21" customHeight="1" x14ac:dyDescent="0.15">
      <c r="A31" s="9"/>
      <c r="B31" s="10" t="s">
        <v>35</v>
      </c>
      <c r="C31" s="11">
        <f>SUM(C29)</f>
        <v>0</v>
      </c>
      <c r="D31" s="11">
        <f t="shared" ref="D31:E31" si="9">SUM(D29)</f>
        <v>0</v>
      </c>
      <c r="E31" s="11">
        <f t="shared" si="9"/>
        <v>0</v>
      </c>
      <c r="F31" s="11">
        <f>SUM(F29:F30)</f>
        <v>0</v>
      </c>
      <c r="G31" s="11">
        <f t="shared" ref="G31:H31" si="10">SUM(G29:G30)</f>
        <v>0</v>
      </c>
      <c r="H31" s="11">
        <f t="shared" si="10"/>
        <v>0</v>
      </c>
      <c r="I31" s="17"/>
      <c r="J31" s="60"/>
    </row>
    <row r="32" spans="1:10" ht="21" customHeight="1" x14ac:dyDescent="0.15">
      <c r="A32" s="43">
        <v>9</v>
      </c>
      <c r="B32" s="34" t="s">
        <v>36</v>
      </c>
      <c r="C32" s="39">
        <v>0</v>
      </c>
      <c r="D32" s="48"/>
      <c r="E32" s="39">
        <f t="shared" si="1"/>
        <v>0</v>
      </c>
      <c r="F32" s="8">
        <v>0</v>
      </c>
      <c r="G32" s="8">
        <v>0</v>
      </c>
      <c r="H32" s="8">
        <f t="shared" si="0"/>
        <v>0</v>
      </c>
      <c r="I32" s="16"/>
      <c r="J32" s="49" t="s">
        <v>37</v>
      </c>
    </row>
    <row r="33" spans="1:10" ht="21" customHeight="1" x14ac:dyDescent="0.15">
      <c r="A33" s="43"/>
      <c r="B33" s="34"/>
      <c r="C33" s="39"/>
      <c r="D33" s="48"/>
      <c r="E33" s="39"/>
      <c r="F33" s="8">
        <v>0</v>
      </c>
      <c r="G33" s="8">
        <v>0</v>
      </c>
      <c r="H33" s="8">
        <f t="shared" si="0"/>
        <v>0</v>
      </c>
      <c r="I33" s="16"/>
      <c r="J33" s="50"/>
    </row>
    <row r="34" spans="1:10" ht="21" customHeight="1" x14ac:dyDescent="0.15">
      <c r="A34" s="43"/>
      <c r="B34" s="34"/>
      <c r="C34" s="39"/>
      <c r="D34" s="48"/>
      <c r="E34" s="39"/>
      <c r="F34" s="8">
        <v>0</v>
      </c>
      <c r="G34" s="8">
        <v>0</v>
      </c>
      <c r="H34" s="8">
        <f t="shared" si="0"/>
        <v>0</v>
      </c>
      <c r="I34" s="16"/>
      <c r="J34" s="50"/>
    </row>
    <row r="35" spans="1:10" s="1" customFormat="1" ht="21" customHeight="1" x14ac:dyDescent="0.15">
      <c r="A35" s="9"/>
      <c r="B35" s="10" t="s">
        <v>38</v>
      </c>
      <c r="C35" s="11">
        <f>SUM(C32)</f>
        <v>0</v>
      </c>
      <c r="D35" s="11">
        <f t="shared" ref="D35:E35" si="11">SUM(D32)</f>
        <v>0</v>
      </c>
      <c r="E35" s="11">
        <f t="shared" si="11"/>
        <v>0</v>
      </c>
      <c r="F35" s="11">
        <f>SUM(F32:F34)</f>
        <v>0</v>
      </c>
      <c r="G35" s="11">
        <f t="shared" ref="G35:H35" si="12">SUM(G32:G34)</f>
        <v>0</v>
      </c>
      <c r="H35" s="11">
        <f t="shared" si="12"/>
        <v>0</v>
      </c>
      <c r="I35" s="17"/>
      <c r="J35" s="51"/>
    </row>
    <row r="36" spans="1:10" ht="28" x14ac:dyDescent="0.15">
      <c r="A36" s="44">
        <v>10</v>
      </c>
      <c r="B36" s="34" t="s">
        <v>39</v>
      </c>
      <c r="C36" s="39">
        <v>0</v>
      </c>
      <c r="D36" s="48"/>
      <c r="E36" s="39">
        <f t="shared" si="1"/>
        <v>0</v>
      </c>
      <c r="F36" s="8">
        <v>46</v>
      </c>
      <c r="G36" s="8">
        <v>0</v>
      </c>
      <c r="H36" s="8">
        <f t="shared" si="0"/>
        <v>46</v>
      </c>
      <c r="I36" s="21" t="s">
        <v>55</v>
      </c>
      <c r="J36" s="52"/>
    </row>
    <row r="37" spans="1:10" ht="21" customHeight="1" x14ac:dyDescent="0.15">
      <c r="A37" s="46"/>
      <c r="B37" s="34"/>
      <c r="C37" s="39"/>
      <c r="D37" s="48"/>
      <c r="E37" s="39"/>
      <c r="F37" s="8">
        <v>0</v>
      </c>
      <c r="G37" s="8">
        <v>0</v>
      </c>
      <c r="H37" s="8">
        <f t="shared" ref="H37:H38" si="13">F37+G37</f>
        <v>0</v>
      </c>
      <c r="I37" s="16"/>
      <c r="J37" s="53"/>
    </row>
    <row r="38" spans="1:10" ht="21" customHeight="1" x14ac:dyDescent="0.15">
      <c r="A38" s="46"/>
      <c r="B38" s="34"/>
      <c r="C38" s="39"/>
      <c r="D38" s="48"/>
      <c r="E38" s="39"/>
      <c r="F38" s="8">
        <v>0</v>
      </c>
      <c r="G38" s="8">
        <v>0</v>
      </c>
      <c r="H38" s="8">
        <f t="shared" si="13"/>
        <v>0</v>
      </c>
      <c r="I38" s="16"/>
      <c r="J38" s="53"/>
    </row>
    <row r="39" spans="1:10" s="1" customFormat="1" ht="21" customHeight="1" x14ac:dyDescent="0.15">
      <c r="A39" s="9"/>
      <c r="B39" s="10" t="s">
        <v>40</v>
      </c>
      <c r="C39" s="11">
        <f>SUM(C36)</f>
        <v>0</v>
      </c>
      <c r="D39" s="11">
        <f>SUM(D36)</f>
        <v>0</v>
      </c>
      <c r="E39" s="11">
        <f>SUM(E36)</f>
        <v>0</v>
      </c>
      <c r="F39" s="11">
        <f>SUM(F36:F38)</f>
        <v>46</v>
      </c>
      <c r="G39" s="11">
        <f>SUM(G36:G38)</f>
        <v>0</v>
      </c>
      <c r="H39" s="11">
        <f>SUM(H36:H38)</f>
        <v>46</v>
      </c>
      <c r="I39" s="17"/>
      <c r="J39" s="54"/>
    </row>
    <row r="40" spans="1:10" ht="21" customHeight="1" x14ac:dyDescent="0.15">
      <c r="A40" s="9"/>
      <c r="B40" s="10" t="s">
        <v>41</v>
      </c>
      <c r="C40" s="11">
        <f t="shared" ref="C40:H40" si="14">SUM(C39,C35,C31,C28,C26,C24,C21,C18,C13,C10)</f>
        <v>0</v>
      </c>
      <c r="D40" s="11">
        <f t="shared" si="14"/>
        <v>0</v>
      </c>
      <c r="E40" s="11">
        <f t="shared" si="14"/>
        <v>0</v>
      </c>
      <c r="F40" s="11">
        <f t="shared" si="14"/>
        <v>213</v>
      </c>
      <c r="G40" s="11">
        <f t="shared" si="14"/>
        <v>0</v>
      </c>
      <c r="H40" s="11">
        <f t="shared" si="14"/>
        <v>213</v>
      </c>
      <c r="I40" s="17"/>
      <c r="J40" s="18"/>
    </row>
    <row r="44" spans="1:10" ht="21" customHeight="1" x14ac:dyDescent="0.15">
      <c r="A44" s="31" t="s">
        <v>42</v>
      </c>
      <c r="B44" s="32"/>
      <c r="C44" s="33" t="s">
        <v>43</v>
      </c>
      <c r="D44" s="33"/>
      <c r="E44" s="33" t="s">
        <v>44</v>
      </c>
      <c r="F44" s="33"/>
      <c r="G44" s="33" t="s">
        <v>45</v>
      </c>
      <c r="H44" s="33"/>
      <c r="I44" s="19" t="s">
        <v>46</v>
      </c>
    </row>
    <row r="45" spans="1:10" ht="21" customHeight="1" x14ac:dyDescent="0.15">
      <c r="A45" s="40">
        <f>E40</f>
        <v>0</v>
      </c>
      <c r="B45" s="41"/>
      <c r="C45" s="41">
        <f>H40</f>
        <v>213</v>
      </c>
      <c r="D45" s="41"/>
      <c r="E45" s="41">
        <f>F40</f>
        <v>213</v>
      </c>
      <c r="F45" s="41"/>
      <c r="G45" s="41">
        <f>G40</f>
        <v>0</v>
      </c>
      <c r="H45" s="41"/>
      <c r="I45" s="20">
        <f>A45-C45</f>
        <v>-213</v>
      </c>
    </row>
    <row r="47" spans="1:10" ht="21" customHeight="1" x14ac:dyDescent="0.15">
      <c r="A47" s="12" t="s">
        <v>47</v>
      </c>
      <c r="B47" s="13"/>
      <c r="C47" s="14" t="s">
        <v>48</v>
      </c>
      <c r="D47" s="12"/>
      <c r="E47" s="12" t="s">
        <v>49</v>
      </c>
      <c r="F47" s="12"/>
      <c r="G47" s="12" t="s">
        <v>50</v>
      </c>
      <c r="H47" s="12"/>
      <c r="I47" s="13"/>
    </row>
  </sheetData>
  <mergeCells count="66">
    <mergeCell ref="J32:J35"/>
    <mergeCell ref="J36:J39"/>
    <mergeCell ref="H4:I5"/>
    <mergeCell ref="J19:J21"/>
    <mergeCell ref="J22:J24"/>
    <mergeCell ref="J25:J26"/>
    <mergeCell ref="J27:J28"/>
    <mergeCell ref="J29:J31"/>
    <mergeCell ref="J4:J5"/>
    <mergeCell ref="J6:J7"/>
    <mergeCell ref="J8:J10"/>
    <mergeCell ref="J11:J13"/>
    <mergeCell ref="J14:J18"/>
    <mergeCell ref="E29:E30"/>
    <mergeCell ref="E32:E34"/>
    <mergeCell ref="E36:E38"/>
    <mergeCell ref="E8:E9"/>
    <mergeCell ref="E11:E12"/>
    <mergeCell ref="E14:E17"/>
    <mergeCell ref="E19:E20"/>
    <mergeCell ref="E22:E23"/>
    <mergeCell ref="C14:C17"/>
    <mergeCell ref="C19:C20"/>
    <mergeCell ref="C22:C23"/>
    <mergeCell ref="C29:C30"/>
    <mergeCell ref="C32:C34"/>
    <mergeCell ref="D29:D30"/>
    <mergeCell ref="D32:D34"/>
    <mergeCell ref="D36:D38"/>
    <mergeCell ref="D8:D9"/>
    <mergeCell ref="D11:D12"/>
    <mergeCell ref="D14:D17"/>
    <mergeCell ref="D19:D20"/>
    <mergeCell ref="D22:D23"/>
    <mergeCell ref="A45:B45"/>
    <mergeCell ref="C45:D45"/>
    <mergeCell ref="E45:F45"/>
    <mergeCell ref="G45:H45"/>
    <mergeCell ref="A6:A7"/>
    <mergeCell ref="A8:A9"/>
    <mergeCell ref="A11:A12"/>
    <mergeCell ref="A14:A17"/>
    <mergeCell ref="A19:A20"/>
    <mergeCell ref="A22:A23"/>
    <mergeCell ref="A29:A30"/>
    <mergeCell ref="A32:A34"/>
    <mergeCell ref="A36:A38"/>
    <mergeCell ref="B6:B7"/>
    <mergeCell ref="B36:B38"/>
    <mergeCell ref="C8:C9"/>
    <mergeCell ref="C2:H2"/>
    <mergeCell ref="C6:E6"/>
    <mergeCell ref="F6:I6"/>
    <mergeCell ref="A44:B44"/>
    <mergeCell ref="C44:D44"/>
    <mergeCell ref="E44:F44"/>
    <mergeCell ref="G44:H44"/>
    <mergeCell ref="B8:B9"/>
    <mergeCell ref="B11:B12"/>
    <mergeCell ref="B14:B17"/>
    <mergeCell ref="B19:B20"/>
    <mergeCell ref="B22:B23"/>
    <mergeCell ref="B29:B30"/>
    <mergeCell ref="B32:B34"/>
    <mergeCell ref="C11:C12"/>
    <mergeCell ref="C36:C38"/>
  </mergeCells>
  <phoneticPr fontId="11" type="noConversion"/>
  <pageMargins left="0.25" right="0.25" top="0.75" bottom="0.75" header="0.3" footer="0.3"/>
  <pageSetup paperSize="9" scale="62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2019-07-02T05:18:37Z</cp:lastPrinted>
  <dcterms:created xsi:type="dcterms:W3CDTF">2014-04-15T08:52:00Z</dcterms:created>
  <dcterms:modified xsi:type="dcterms:W3CDTF">2019-07-02T05:18:43Z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