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<sst xmlns="http://schemas.openxmlformats.org/spreadsheetml/2006/main" count="61" uniqueCount="35">
  <si>
    <t>【机票应收款帐单】</t>
  </si>
  <si>
    <t>i</t>
  </si>
  <si>
    <t>erp操作人：</t>
  </si>
  <si>
    <t>序号</t>
  </si>
  <si>
    <t>客人姓名</t>
  </si>
  <si>
    <t>公司名称</t>
  </si>
  <si>
    <t>记录号</t>
  </si>
  <si>
    <t>航班时刻</t>
  </si>
  <si>
    <t>出票价</t>
  </si>
  <si>
    <t>出票费</t>
  </si>
  <si>
    <t>退票价</t>
  </si>
  <si>
    <t>票号</t>
  </si>
  <si>
    <t>出票系统</t>
  </si>
  <si>
    <t>行程单</t>
  </si>
  <si>
    <t xml:space="preserve">CHEN/FEI </t>
  </si>
  <si>
    <t>北京市团校</t>
  </si>
  <si>
    <t xml:space="preserve"> JWE2PZ</t>
  </si>
  <si>
    <t>HU489  E   MO04AUG  PEKBER HK1   0310 0645 
HU490  E   TH07AUG  BERPEK HK1   1355 0500+1</t>
  </si>
  <si>
    <t>880-2854175854</t>
  </si>
  <si>
    <t>应收小计</t>
  </si>
  <si>
    <t>应收合计</t>
  </si>
  <si>
    <t>备注</t>
  </si>
  <si>
    <t>制单人：</t>
  </si>
  <si>
    <t>樊逊</t>
  </si>
  <si>
    <t>财务审核人：</t>
  </si>
  <si>
    <t xml:space="preserve">康辉集团 招行账户 （GP业务收款专用）
户名：中国康辉旅游集团有限公司
开户行：招商银行东三环支行
账号：861184524610001
</t>
  </si>
  <si>
    <t>CHEN/AN</t>
  </si>
  <si>
    <t>北京市委员会</t>
  </si>
  <si>
    <t>KQPPB1</t>
  </si>
  <si>
    <t>HU489  E   MO04AUG  PEKBER HK3   0310 0645 
HU490  E   TH07AUG  BERPEK HK3   1355 0500+1</t>
  </si>
  <si>
    <t>880-2854175976</t>
  </si>
  <si>
    <t>FENG/XIA</t>
  </si>
  <si>
    <t>880-2854175977</t>
  </si>
  <si>
    <t>FU/ZHEN</t>
  </si>
  <si>
    <t>880-2854175978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</si>
</sst>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6" borderId="15" applyNumberFormat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right" vertical="center"/>
    </xf>
    <xf numFmtId="0" fontId="12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/>
    </xf>
    <xf numFmtId="0" fontId="14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left" vertical="center"/>
    </xf>
    <xf numFmtId="176" fontId="16" fillId="2" borderId="6" xfId="0" applyNumberFormat="1" applyFont="1" applyFill="1" applyBorder="1" applyAlignment="1">
      <alignment horizontal="center" vertical="center" wrapText="1"/>
    </xf>
    <xf numFmtId="176" fontId="16" fillId="2" borderId="6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2" fillId="3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49" fontId="8" fillId="0" borderId="2" xfId="0" applyNumberFormat="1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horizontal="right"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right" vertical="center"/>
    </xf>
    <xf numFmtId="0" fontId="11" fillId="3" borderId="5" xfId="0" applyFont="1" applyFill="1" applyBorder="1" applyAlignment="1">
      <alignment horizontal="right" vertical="center"/>
    </xf>
    <xf numFmtId="49" fontId="11" fillId="0" borderId="5" xfId="0" applyNumberFormat="1" applyFont="1" applyFill="1" applyBorder="1" applyAlignment="1">
      <alignment horizontal="right" vertical="center"/>
    </xf>
    <xf numFmtId="0" fontId="11" fillId="0" borderId="10" xfId="0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14" fillId="3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176" fontId="14" fillId="0" borderId="6" xfId="0" applyNumberFormat="1" applyFont="1" applyFill="1" applyBorder="1" applyAlignment="1">
      <alignment horizontal="center" vertical="center"/>
    </xf>
    <xf numFmtId="176" fontId="16" fillId="0" borderId="6" xfId="0" applyNumberFormat="1" applyFont="1" applyFill="1" applyBorder="1" applyAlignment="1">
      <alignment horizontal="center" vertical="center"/>
    </xf>
    <xf numFmtId="176" fontId="16" fillId="3" borderId="6" xfId="0" applyNumberFormat="1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6350</xdr:rowOff>
    </xdr:from>
    <xdr:to>
      <xdr:col>4</xdr:col>
      <xdr:colOff>132715</xdr:colOff>
      <xdr:row>2</xdr:row>
      <xdr:rowOff>463550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49885" y="6350"/>
          <a:ext cx="2088515" cy="8229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75565</xdr:colOff>
      <xdr:row>20</xdr:row>
      <xdr:rowOff>6350</xdr:rowOff>
    </xdr:from>
    <xdr:to>
      <xdr:col>4</xdr:col>
      <xdr:colOff>132715</xdr:colOff>
      <xdr:row>22</xdr:row>
      <xdr:rowOff>463550</xdr:rowOff>
    </xdr:to>
    <xdr:pic>
      <xdr:nvPicPr>
        <xdr:cNvPr id="3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49885" y="4936490"/>
          <a:ext cx="2088515" cy="5803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8"/>
  <sheetViews>
    <sheetView tabSelected="1" workbookViewId="0">
      <selection activeCell="D31" sqref="D31"/>
    </sheetView>
  </sheetViews>
  <sheetFormatPr defaultColWidth="9" defaultRowHeight="14.4"/>
  <cols>
    <col min="1" max="1" width="4" style="1" customWidth="1"/>
    <col min="2" max="2" width="4.16666666666667" style="1" customWidth="1"/>
    <col min="3" max="3" width="13.6388888888889" style="6" customWidth="1"/>
    <col min="4" max="4" width="11.8148148148148" style="6" customWidth="1"/>
    <col min="5" max="5" width="9.63888888888889" style="2" customWidth="1"/>
    <col min="6" max="6" width="35.75" style="7" customWidth="1"/>
    <col min="7" max="7" width="10.3611111111111" style="8" customWidth="1"/>
    <col min="8" max="8" width="5.89814814814815" style="8" customWidth="1"/>
    <col min="9" max="9" width="7.90740740740741" style="1" customWidth="1"/>
    <col min="10" max="10" width="13.6666666666667" style="9" customWidth="1"/>
    <col min="11" max="11" width="6.5" style="10" customWidth="1"/>
    <col min="12" max="12" width="8.16666666666667" style="1" customWidth="1"/>
    <col min="13" max="16384" width="9" style="1"/>
  </cols>
  <sheetData>
    <row r="1" s="1" customFormat="1" spans="2:12">
      <c r="B1" s="11"/>
      <c r="C1" s="12"/>
      <c r="D1" s="12"/>
      <c r="E1" s="13"/>
      <c r="F1" s="14"/>
      <c r="G1" s="15"/>
      <c r="H1" s="15"/>
      <c r="I1" s="13"/>
      <c r="J1" s="66"/>
      <c r="K1" s="67"/>
      <c r="L1" s="13"/>
    </row>
    <row r="2" s="1" customFormat="1" spans="2:12">
      <c r="B2" s="11"/>
      <c r="C2" s="12"/>
      <c r="D2" s="12"/>
      <c r="E2" s="13"/>
      <c r="F2" s="14"/>
      <c r="G2" s="15"/>
      <c r="H2" s="15"/>
      <c r="I2" s="13"/>
      <c r="J2" s="66"/>
      <c r="K2" s="67"/>
      <c r="L2" s="13"/>
    </row>
    <row r="3" s="1" customFormat="1" ht="42" customHeight="1" spans="2:12">
      <c r="B3" s="16" t="s">
        <v>0</v>
      </c>
      <c r="C3" s="17"/>
      <c r="D3" s="17"/>
      <c r="E3" s="18"/>
      <c r="F3" s="19"/>
      <c r="G3" s="20"/>
      <c r="H3" s="20"/>
      <c r="I3" s="68"/>
      <c r="J3" s="69"/>
      <c r="K3" s="70"/>
      <c r="L3" s="68"/>
    </row>
    <row r="4" s="2" customFormat="1" spans="2:16">
      <c r="B4" s="21"/>
      <c r="C4" s="22"/>
      <c r="D4" s="22"/>
      <c r="E4" s="23"/>
      <c r="F4" s="24"/>
      <c r="G4" s="25"/>
      <c r="H4" s="25"/>
      <c r="I4" s="23"/>
      <c r="J4" s="71"/>
      <c r="K4" s="72"/>
      <c r="L4" s="73"/>
      <c r="P4" s="2" t="s">
        <v>1</v>
      </c>
    </row>
    <row r="5" s="2" customFormat="1" spans="2:12">
      <c r="B5" s="26"/>
      <c r="C5" s="27"/>
      <c r="D5" s="27"/>
      <c r="E5" s="28" t="s">
        <v>2</v>
      </c>
      <c r="F5" s="29"/>
      <c r="G5" s="30"/>
      <c r="H5" s="30"/>
      <c r="I5" s="74"/>
      <c r="J5" s="75"/>
      <c r="K5" s="76"/>
      <c r="L5" s="77"/>
    </row>
    <row r="6" s="2" customFormat="1" spans="2:12">
      <c r="B6" s="31"/>
      <c r="C6" s="32"/>
      <c r="D6" s="32"/>
      <c r="E6" s="33"/>
      <c r="F6" s="34"/>
      <c r="G6" s="35"/>
      <c r="H6" s="35"/>
      <c r="I6" s="78"/>
      <c r="J6" s="79"/>
      <c r="K6" s="80"/>
      <c r="L6" s="81"/>
    </row>
    <row r="7" s="2" customFormat="1" spans="2:12">
      <c r="B7" s="36"/>
      <c r="C7" s="37"/>
      <c r="D7" s="37"/>
      <c r="E7" s="38"/>
      <c r="F7" s="39"/>
      <c r="G7" s="40"/>
      <c r="H7" s="40"/>
      <c r="I7" s="28"/>
      <c r="J7" s="75"/>
      <c r="K7" s="76"/>
      <c r="L7" s="28"/>
    </row>
    <row r="8" s="3" customFormat="1" spans="2:12">
      <c r="B8" s="41" t="s">
        <v>3</v>
      </c>
      <c r="C8" s="42" t="s">
        <v>4</v>
      </c>
      <c r="D8" s="42" t="s">
        <v>5</v>
      </c>
      <c r="E8" s="41" t="s">
        <v>6</v>
      </c>
      <c r="F8" s="43" t="s">
        <v>7</v>
      </c>
      <c r="G8" s="44" t="s">
        <v>8</v>
      </c>
      <c r="H8" s="44" t="s">
        <v>9</v>
      </c>
      <c r="I8" s="41" t="s">
        <v>10</v>
      </c>
      <c r="J8" s="82" t="s">
        <v>11</v>
      </c>
      <c r="K8" s="83" t="s">
        <v>12</v>
      </c>
      <c r="L8" s="41" t="s">
        <v>13</v>
      </c>
    </row>
    <row r="9" s="4" customFormat="1" ht="26.4" spans="2:13">
      <c r="B9" s="45">
        <v>1</v>
      </c>
      <c r="C9" s="46" t="s">
        <v>14</v>
      </c>
      <c r="D9" s="46" t="s">
        <v>15</v>
      </c>
      <c r="E9" s="46" t="s">
        <v>16</v>
      </c>
      <c r="F9" s="47" t="s">
        <v>17</v>
      </c>
      <c r="G9" s="48">
        <v>9019</v>
      </c>
      <c r="H9" s="48"/>
      <c r="I9" s="46"/>
      <c r="J9" s="84" t="s">
        <v>18</v>
      </c>
      <c r="K9" s="85"/>
      <c r="L9" s="46"/>
      <c r="M9" s="86"/>
    </row>
    <row r="10" s="5" customFormat="1" spans="2:12">
      <c r="B10" s="45">
        <v>2</v>
      </c>
      <c r="C10" s="46"/>
      <c r="D10" s="46"/>
      <c r="E10" s="41"/>
      <c r="F10" s="43"/>
      <c r="G10" s="44"/>
      <c r="H10" s="44"/>
      <c r="I10" s="46"/>
      <c r="J10" s="82"/>
      <c r="K10" s="85"/>
      <c r="L10" s="41"/>
    </row>
    <row r="11" s="1" customFormat="1" spans="2:12">
      <c r="B11" s="45">
        <v>3</v>
      </c>
      <c r="C11" s="49"/>
      <c r="D11" s="49"/>
      <c r="E11" s="49"/>
      <c r="F11" s="49"/>
      <c r="G11" s="49"/>
      <c r="H11" s="49"/>
      <c r="I11" s="49"/>
      <c r="J11" s="49"/>
      <c r="K11" s="83"/>
      <c r="L11" s="49"/>
    </row>
    <row r="12" s="2" customFormat="1" spans="2:12">
      <c r="B12" s="50" t="s">
        <v>19</v>
      </c>
      <c r="C12" s="41"/>
      <c r="D12" s="41"/>
      <c r="E12" s="51"/>
      <c r="F12" s="52"/>
      <c r="G12" s="53">
        <f>SUM(G9:G11)</f>
        <v>9019</v>
      </c>
      <c r="H12" s="53">
        <f>SUM(H9:H11)</f>
        <v>0</v>
      </c>
      <c r="I12" s="53">
        <f>SUM(I9:I9)</f>
        <v>0</v>
      </c>
      <c r="J12" s="87"/>
      <c r="K12" s="88"/>
      <c r="L12" s="89"/>
    </row>
    <row r="13" s="2" customFormat="1" spans="2:12">
      <c r="B13" s="54" t="s">
        <v>20</v>
      </c>
      <c r="C13" s="55"/>
      <c r="D13" s="55"/>
      <c r="E13" s="56"/>
      <c r="F13" s="57"/>
      <c r="G13" s="58">
        <f>G12+H12+I12</f>
        <v>9019</v>
      </c>
      <c r="H13" s="59"/>
      <c r="I13" s="90"/>
      <c r="J13" s="91"/>
      <c r="K13" s="92"/>
      <c r="L13" s="90"/>
    </row>
    <row r="14" s="2" customFormat="1" spans="2:12">
      <c r="B14" s="54" t="s">
        <v>21</v>
      </c>
      <c r="C14" s="55"/>
      <c r="D14" s="55"/>
      <c r="E14" s="56"/>
      <c r="F14" s="57"/>
      <c r="G14" s="58"/>
      <c r="H14" s="59"/>
      <c r="I14" s="90"/>
      <c r="J14" s="91"/>
      <c r="K14" s="92"/>
      <c r="L14" s="90"/>
    </row>
    <row r="15" s="1" customFormat="1" spans="2:12">
      <c r="B15" s="60"/>
      <c r="C15" s="61"/>
      <c r="D15" s="61"/>
      <c r="E15" s="62"/>
      <c r="F15" s="63"/>
      <c r="G15" s="64"/>
      <c r="H15" s="64"/>
      <c r="I15" s="62"/>
      <c r="J15" s="93"/>
      <c r="K15" s="94"/>
      <c r="L15" s="62"/>
    </row>
    <row r="16" s="1" customFormat="1" spans="2:12">
      <c r="B16" s="11"/>
      <c r="C16" s="37" t="s">
        <v>22</v>
      </c>
      <c r="D16" s="37"/>
      <c r="E16" s="39" t="s">
        <v>23</v>
      </c>
      <c r="F16" s="14"/>
      <c r="G16" s="40" t="s">
        <v>24</v>
      </c>
      <c r="H16" s="40"/>
      <c r="I16" s="39"/>
      <c r="J16" s="66"/>
      <c r="K16" s="67"/>
      <c r="L16" s="13"/>
    </row>
    <row r="18" ht="75" customHeight="1" spans="3:11">
      <c r="C18" s="65" t="s">
        <v>25</v>
      </c>
      <c r="D18" s="65"/>
      <c r="E18" s="65"/>
      <c r="F18" s="65"/>
      <c r="G18" s="65"/>
      <c r="H18" s="65"/>
      <c r="I18" s="65"/>
      <c r="J18" s="65"/>
      <c r="K18" s="65"/>
    </row>
    <row r="21" spans="2:12">
      <c r="B21" s="11"/>
      <c r="C21" s="12"/>
      <c r="D21" s="12"/>
      <c r="E21" s="13"/>
      <c r="F21" s="14"/>
      <c r="G21" s="15"/>
      <c r="H21" s="15"/>
      <c r="I21" s="13"/>
      <c r="J21" s="66"/>
      <c r="K21" s="67"/>
      <c r="L21" s="13"/>
    </row>
    <row r="22" spans="2:12">
      <c r="B22" s="11"/>
      <c r="C22" s="12"/>
      <c r="D22" s="12"/>
      <c r="E22" s="13"/>
      <c r="F22" s="14"/>
      <c r="G22" s="15"/>
      <c r="H22" s="15"/>
      <c r="I22" s="13"/>
      <c r="J22" s="66"/>
      <c r="K22" s="67"/>
      <c r="L22" s="13"/>
    </row>
    <row r="23" ht="17.4" spans="2:12">
      <c r="B23" s="16" t="s">
        <v>0</v>
      </c>
      <c r="C23" s="17"/>
      <c r="D23" s="17"/>
      <c r="E23" s="18"/>
      <c r="F23" s="19"/>
      <c r="G23" s="20"/>
      <c r="H23" s="20"/>
      <c r="I23" s="68"/>
      <c r="J23" s="69"/>
      <c r="K23" s="70"/>
      <c r="L23" s="68"/>
    </row>
    <row r="24" spans="1:12">
      <c r="A24" s="2"/>
      <c r="B24" s="21"/>
      <c r="C24" s="22"/>
      <c r="D24" s="22"/>
      <c r="E24" s="23"/>
      <c r="F24" s="24"/>
      <c r="G24" s="25"/>
      <c r="H24" s="25"/>
      <c r="I24" s="23"/>
      <c r="J24" s="71"/>
      <c r="K24" s="72"/>
      <c r="L24" s="73"/>
    </row>
    <row r="25" spans="1:12">
      <c r="A25" s="2"/>
      <c r="B25" s="26"/>
      <c r="C25" s="27"/>
      <c r="D25" s="27"/>
      <c r="E25" s="28" t="s">
        <v>2</v>
      </c>
      <c r="F25" s="29"/>
      <c r="G25" s="30"/>
      <c r="H25" s="30"/>
      <c r="I25" s="74"/>
      <c r="J25" s="75"/>
      <c r="K25" s="76"/>
      <c r="L25" s="77"/>
    </row>
    <row r="26" spans="1:12">
      <c r="A26" s="2"/>
      <c r="B26" s="31"/>
      <c r="C26" s="32"/>
      <c r="D26" s="32"/>
      <c r="E26" s="33"/>
      <c r="F26" s="34"/>
      <c r="G26" s="35"/>
      <c r="H26" s="35"/>
      <c r="I26" s="78"/>
      <c r="J26" s="79"/>
      <c r="K26" s="80"/>
      <c r="L26" s="81"/>
    </row>
    <row r="27" spans="1:12">
      <c r="A27" s="2"/>
      <c r="B27" s="36"/>
      <c r="C27" s="37"/>
      <c r="D27" s="37"/>
      <c r="E27" s="38"/>
      <c r="F27" s="39"/>
      <c r="G27" s="40"/>
      <c r="H27" s="40"/>
      <c r="I27" s="28"/>
      <c r="J27" s="75"/>
      <c r="K27" s="76"/>
      <c r="L27" s="28"/>
    </row>
    <row r="28" spans="1:12">
      <c r="A28" s="3"/>
      <c r="B28" s="41" t="s">
        <v>3</v>
      </c>
      <c r="C28" s="42" t="s">
        <v>4</v>
      </c>
      <c r="D28" s="42" t="s">
        <v>5</v>
      </c>
      <c r="E28" s="41" t="s">
        <v>6</v>
      </c>
      <c r="F28" s="43" t="s">
        <v>7</v>
      </c>
      <c r="G28" s="44" t="s">
        <v>8</v>
      </c>
      <c r="H28" s="44" t="s">
        <v>9</v>
      </c>
      <c r="I28" s="41" t="s">
        <v>10</v>
      </c>
      <c r="J28" s="82" t="s">
        <v>11</v>
      </c>
      <c r="K28" s="83" t="s">
        <v>12</v>
      </c>
      <c r="L28" s="41" t="s">
        <v>13</v>
      </c>
    </row>
    <row r="29" ht="26.4" spans="1:12">
      <c r="A29" s="4"/>
      <c r="B29" s="45">
        <v>1</v>
      </c>
      <c r="C29" s="46" t="s">
        <v>26</v>
      </c>
      <c r="D29" s="46" t="s">
        <v>27</v>
      </c>
      <c r="E29" s="46" t="s">
        <v>28</v>
      </c>
      <c r="F29" s="47" t="s">
        <v>29</v>
      </c>
      <c r="G29" s="48">
        <v>8539</v>
      </c>
      <c r="H29" s="48"/>
      <c r="I29" s="46"/>
      <c r="J29" s="84" t="s">
        <v>30</v>
      </c>
      <c r="K29" s="85"/>
      <c r="L29" s="46"/>
    </row>
    <row r="30" ht="26.4" spans="1:12">
      <c r="A30" s="5"/>
      <c r="B30" s="45">
        <v>2</v>
      </c>
      <c r="C30" s="46" t="s">
        <v>31</v>
      </c>
      <c r="D30" s="46" t="s">
        <v>27</v>
      </c>
      <c r="E30" s="46" t="s">
        <v>28</v>
      </c>
      <c r="F30" s="47" t="s">
        <v>29</v>
      </c>
      <c r="G30" s="48">
        <v>8539</v>
      </c>
      <c r="H30" s="44"/>
      <c r="I30" s="46"/>
      <c r="J30" s="84" t="s">
        <v>32</v>
      </c>
      <c r="K30" s="85"/>
      <c r="L30" s="41"/>
    </row>
    <row r="31" ht="26.4" spans="2:12">
      <c r="B31" s="45">
        <v>3</v>
      </c>
      <c r="C31" s="49" t="s">
        <v>33</v>
      </c>
      <c r="D31" s="46" t="s">
        <v>27</v>
      </c>
      <c r="E31" s="46" t="s">
        <v>28</v>
      </c>
      <c r="F31" s="47" t="s">
        <v>29</v>
      </c>
      <c r="G31" s="48">
        <v>8539</v>
      </c>
      <c r="H31" s="49"/>
      <c r="I31" s="49"/>
      <c r="J31" s="84" t="s">
        <v>34</v>
      </c>
      <c r="K31" s="83"/>
      <c r="L31" s="49"/>
    </row>
    <row r="32" spans="1:12">
      <c r="A32" s="2"/>
      <c r="B32" s="50" t="s">
        <v>19</v>
      </c>
      <c r="C32" s="41"/>
      <c r="D32" s="41"/>
      <c r="E32" s="51"/>
      <c r="F32" s="52"/>
      <c r="G32" s="53">
        <f>SUM(G29:G31)</f>
        <v>25617</v>
      </c>
      <c r="H32" s="53">
        <f>SUM(H29:H31)</f>
        <v>0</v>
      </c>
      <c r="I32" s="53">
        <f>SUM(I29:I29)</f>
        <v>0</v>
      </c>
      <c r="J32" s="87"/>
      <c r="K32" s="88"/>
      <c r="L32" s="89"/>
    </row>
    <row r="33" spans="1:12">
      <c r="A33" s="2"/>
      <c r="B33" s="54" t="s">
        <v>20</v>
      </c>
      <c r="C33" s="55"/>
      <c r="D33" s="55"/>
      <c r="E33" s="56"/>
      <c r="F33" s="57"/>
      <c r="G33" s="58">
        <f>G32+H32+I32</f>
        <v>25617</v>
      </c>
      <c r="H33" s="59"/>
      <c r="I33" s="90"/>
      <c r="J33" s="91"/>
      <c r="K33" s="92"/>
      <c r="L33" s="90"/>
    </row>
    <row r="34" spans="1:12">
      <c r="A34" s="2"/>
      <c r="B34" s="54" t="s">
        <v>21</v>
      </c>
      <c r="C34" s="55"/>
      <c r="D34" s="55"/>
      <c r="E34" s="56"/>
      <c r="F34" s="57"/>
      <c r="G34" s="58"/>
      <c r="H34" s="59"/>
      <c r="I34" s="90"/>
      <c r="J34" s="91"/>
      <c r="K34" s="92"/>
      <c r="L34" s="90"/>
    </row>
    <row r="35" spans="2:12">
      <c r="B35" s="60"/>
      <c r="C35" s="61"/>
      <c r="D35" s="61"/>
      <c r="E35" s="62"/>
      <c r="F35" s="63"/>
      <c r="G35" s="64"/>
      <c r="H35" s="64"/>
      <c r="I35" s="62"/>
      <c r="J35" s="93"/>
      <c r="K35" s="94"/>
      <c r="L35" s="62"/>
    </row>
    <row r="36" spans="2:12">
      <c r="B36" s="11"/>
      <c r="C36" s="37" t="s">
        <v>22</v>
      </c>
      <c r="D36" s="37"/>
      <c r="E36" s="39" t="s">
        <v>23</v>
      </c>
      <c r="F36" s="14"/>
      <c r="G36" s="40" t="s">
        <v>24</v>
      </c>
      <c r="H36" s="40"/>
      <c r="I36" s="39"/>
      <c r="J36" s="66"/>
      <c r="K36" s="67"/>
      <c r="L36" s="13"/>
    </row>
    <row r="38" spans="3:11">
      <c r="C38" s="65" t="s">
        <v>25</v>
      </c>
      <c r="D38" s="65"/>
      <c r="E38" s="65"/>
      <c r="F38" s="65"/>
      <c r="G38" s="65"/>
      <c r="H38" s="65"/>
      <c r="I38" s="65"/>
      <c r="J38" s="65"/>
      <c r="K38" s="65"/>
    </row>
  </sheetData>
  <mergeCells count="16">
    <mergeCell ref="B3:L3"/>
    <mergeCell ref="G5:I5"/>
    <mergeCell ref="B12:F12"/>
    <mergeCell ref="B13:F13"/>
    <mergeCell ref="G13:L13"/>
    <mergeCell ref="B14:F14"/>
    <mergeCell ref="G14:L14"/>
    <mergeCell ref="C18:K18"/>
    <mergeCell ref="B23:L23"/>
    <mergeCell ref="G25:I25"/>
    <mergeCell ref="B32:F32"/>
    <mergeCell ref="B33:F33"/>
    <mergeCell ref="G33:L33"/>
    <mergeCell ref="B34:F34"/>
    <mergeCell ref="G34:L34"/>
    <mergeCell ref="C38:K38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kanghui</dc:creator>
  <cp:lastModifiedBy>분홍</cp:lastModifiedBy>
  <dcterms:created xsi:type="dcterms:W3CDTF">2024-05-28T08:33:00Z</dcterms:created>
  <dcterms:modified xsi:type="dcterms:W3CDTF">2025-07-07T03:15:23Z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F28C2A98C9AB4FD087F6A4933EB03BA5_13</vt:lpwstr>
  </property>
  <property fmtid="{D5CDD505-2E9C-101B-9397-08002B2CF9AE}" pid="3" name="KSOProductBuildVer">
    <vt:lpwstr>2052-12.1.0.21541</vt:lpwstr>
  </property>
</Properties>
</file>