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<sst xmlns="http://schemas.openxmlformats.org/spreadsheetml/2006/main" count="52" uniqueCount="52">
  <si>
    <t>【借款报销单】</t>
  </si>
  <si>
    <t>团号：HMEA-220419-SXY200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</si>
  <si>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</si>
  <si>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</si>
  <si>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</si>
  <si>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</si>
  <si>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</si>
  <si>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</si>
  <si>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</si>
  <si>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</si>
  <si>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</si>
  <si>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</si>
  <si>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</si>
  <si>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</si>
  <si>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</si>
  <si>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</si>
  <si>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</si>
  <si>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</si>
  <si>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</si>
  <si>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</si>
  <si>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</si>
  <si>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</si>
  <si>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</si>
  <si>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</si>
  <si>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活动房费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</si>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</sst>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19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13587.23</v>
      </c>
      <c r="G17" s="15">
        <v>0</v>
      </c>
      <c r="H17" s="15">
        <f>F17</f>
        <v>13587.23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ref="H18:H23" si="1"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1"/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13587.23</v>
      </c>
      <c r="G22" s="19">
        <f>SUM(G17:G21)</f>
        <v>0</v>
      </c>
      <c r="H22" s="19">
        <f>SUM(H17:H21)</f>
        <v>13587.23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2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3">F28+G28</f>
        <v>0</v>
      </c>
      <c r="I28" s="34"/>
      <c r="J28" s="40"/>
    </row>
    <row r="29" s="1" customFormat="1" customHeight="1" spans="1:10">
      <c r="A29" s="17"/>
      <c r="B29" s="18" t="s">
        <v>25</v>
      </c>
      <c r="C29" s="19">
        <f>SUM(C23)</f>
        <v>0</v>
      </c>
      <c r="D29" s="19">
        <f t="shared" ref="D29:E29" si="4">SUM(D23)</f>
        <v>0</v>
      </c>
      <c r="E29" s="19">
        <f t="shared" si="4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26</v>
      </c>
      <c r="C30" s="21">
        <v>0</v>
      </c>
      <c r="D30" s="20">
        <v>0</v>
      </c>
      <c r="E30" s="22">
        <f t="shared" si="2"/>
        <v>0</v>
      </c>
      <c r="F30" s="15">
        <v>0</v>
      </c>
      <c r="G30" s="15">
        <v>0</v>
      </c>
      <c r="H30" s="15">
        <f t="shared" si="3"/>
        <v>0</v>
      </c>
      <c r="I30" s="42"/>
      <c r="J30" s="35" t="s">
        <v>27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3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5">F33+G33</f>
        <v>0</v>
      </c>
      <c r="I33" s="42"/>
      <c r="J33" s="36"/>
    </row>
    <row r="34" s="1" customFormat="1" customHeight="1" spans="1:10">
      <c r="A34" s="17"/>
      <c r="B34" s="18" t="s">
        <v>28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29</v>
      </c>
      <c r="C35" s="15">
        <v>0</v>
      </c>
      <c r="D35" s="16"/>
      <c r="E35" s="15">
        <f t="shared" si="2"/>
        <v>0</v>
      </c>
      <c r="F35" s="15">
        <v>0</v>
      </c>
      <c r="G35" s="15">
        <v>0</v>
      </c>
      <c r="H35" s="15">
        <f t="shared" si="3"/>
        <v>0</v>
      </c>
      <c r="I35" s="42"/>
      <c r="J35" s="35" t="s">
        <v>30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3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4"/>
      <c r="J38" s="40"/>
    </row>
    <row r="39" s="1" customFormat="1" customHeight="1" spans="1:10">
      <c r="A39" s="17"/>
      <c r="B39" s="18" t="s">
        <v>31</v>
      </c>
      <c r="C39" s="19">
        <f>SUM(C35)</f>
        <v>0</v>
      </c>
      <c r="D39" s="19">
        <f t="shared" ref="D39:E39" si="6">SUM(D35)</f>
        <v>0</v>
      </c>
      <c r="E39" s="19">
        <f t="shared" si="6"/>
        <v>0</v>
      </c>
      <c r="F39" s="19">
        <f>SUM(F35:F38)</f>
        <v>0</v>
      </c>
      <c r="G39" s="19">
        <f t="shared" ref="G39:H39" si="7">SUM(G35:G38)</f>
        <v>0</v>
      </c>
      <c r="H39" s="19">
        <f t="shared" si="7"/>
        <v>0</v>
      </c>
      <c r="I39" s="37"/>
      <c r="J39" s="41"/>
    </row>
    <row r="40" customHeight="1" spans="1:10">
      <c r="A40" s="13">
        <v>7</v>
      </c>
      <c r="B40" s="14" t="s">
        <v>32</v>
      </c>
      <c r="C40" s="15">
        <v>0</v>
      </c>
      <c r="D40" s="16"/>
      <c r="E40" s="15">
        <f t="shared" si="2"/>
        <v>0</v>
      </c>
      <c r="F40" s="15">
        <v>0</v>
      </c>
      <c r="G40" s="15">
        <v>0</v>
      </c>
      <c r="H40" s="15">
        <f t="shared" si="3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3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4"/>
      <c r="J43" s="44"/>
    </row>
    <row r="44" s="1" customFormat="1" customHeight="1" spans="1:10">
      <c r="A44" s="17"/>
      <c r="B44" s="18" t="s">
        <v>33</v>
      </c>
      <c r="C44" s="19">
        <f>SUM(C40)</f>
        <v>0</v>
      </c>
      <c r="D44" s="19">
        <f t="shared" ref="D44:E44" si="8">SUM(D40)</f>
        <v>0</v>
      </c>
      <c r="E44" s="19">
        <f t="shared" si="8"/>
        <v>0</v>
      </c>
      <c r="F44" s="19">
        <f>SUM(F40:F43)</f>
        <v>0</v>
      </c>
      <c r="G44" s="19">
        <f t="shared" ref="G44:H44" si="9">SUM(G40:G43)</f>
        <v>0</v>
      </c>
      <c r="H44" s="19">
        <f t="shared" si="9"/>
        <v>0</v>
      </c>
      <c r="I44" s="37"/>
      <c r="J44" s="45"/>
    </row>
    <row r="45" customHeight="1" spans="1:10">
      <c r="A45" s="13">
        <v>8</v>
      </c>
      <c r="B45" s="14" t="s">
        <v>34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3"/>
        <v>0</v>
      </c>
      <c r="I45" s="34"/>
      <c r="J45" s="39" t="s">
        <v>35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3"/>
        <v>0</v>
      </c>
      <c r="I46" s="34"/>
      <c r="J46" s="40"/>
    </row>
    <row r="47" s="1" customFormat="1" customHeight="1" spans="1:10">
      <c r="A47" s="17"/>
      <c r="B47" s="18" t="s">
        <v>36</v>
      </c>
      <c r="C47" s="19">
        <f>SUM(C45)</f>
        <v>0</v>
      </c>
      <c r="D47" s="19">
        <f t="shared" ref="D47:E47" si="10">SUM(D45)</f>
        <v>0</v>
      </c>
      <c r="E47" s="19">
        <f t="shared" si="10"/>
        <v>0</v>
      </c>
      <c r="F47" s="19">
        <f>SUM(F45:F46)</f>
        <v>0</v>
      </c>
      <c r="G47" s="19">
        <f t="shared" ref="G47:H47" si="11">SUM(G45:G46)</f>
        <v>0</v>
      </c>
      <c r="H47" s="19">
        <f t="shared" si="11"/>
        <v>0</v>
      </c>
      <c r="I47" s="37"/>
      <c r="J47" s="41"/>
    </row>
    <row r="48" customHeight="1" spans="1:10">
      <c r="A48" s="13">
        <v>9</v>
      </c>
      <c r="B48" s="14" t="s">
        <v>37</v>
      </c>
      <c r="C48" s="15">
        <v>0</v>
      </c>
      <c r="D48" s="16"/>
      <c r="E48" s="15">
        <f t="shared" si="2"/>
        <v>0</v>
      </c>
      <c r="F48" s="15">
        <v>0</v>
      </c>
      <c r="G48" s="15">
        <v>0</v>
      </c>
      <c r="H48" s="15">
        <f t="shared" si="3"/>
        <v>0</v>
      </c>
      <c r="I48" s="34"/>
      <c r="J48" s="35" t="s">
        <v>38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3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4"/>
      <c r="J50" s="36"/>
    </row>
    <row r="51" s="1" customFormat="1" customHeight="1" spans="1:10">
      <c r="A51" s="17"/>
      <c r="B51" s="18" t="s">
        <v>39</v>
      </c>
      <c r="C51" s="19">
        <f>SUM(C48)</f>
        <v>0</v>
      </c>
      <c r="D51" s="19">
        <f t="shared" ref="D51:E51" si="12">SUM(D48)</f>
        <v>0</v>
      </c>
      <c r="E51" s="19">
        <f t="shared" si="12"/>
        <v>0</v>
      </c>
      <c r="F51" s="19">
        <f>SUM(F48:F50)</f>
        <v>0</v>
      </c>
      <c r="G51" s="19">
        <f t="shared" ref="G51:H51" si="13">SUM(G48:G50)</f>
        <v>0</v>
      </c>
      <c r="H51" s="19">
        <f t="shared" si="13"/>
        <v>0</v>
      </c>
      <c r="I51" s="37"/>
      <c r="J51" s="38"/>
    </row>
    <row r="52" customHeight="1" spans="1:10">
      <c r="A52" s="20">
        <v>10</v>
      </c>
      <c r="B52" s="14" t="s">
        <v>40</v>
      </c>
      <c r="C52" s="15">
        <v>0</v>
      </c>
      <c r="D52" s="16"/>
      <c r="E52" s="15">
        <f t="shared" si="2"/>
        <v>0</v>
      </c>
      <c r="F52" s="15">
        <v>0</v>
      </c>
      <c r="G52" s="15">
        <v>0</v>
      </c>
      <c r="H52" s="15">
        <f t="shared" si="3"/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ref="H53:H58" si="14"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si="14"/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4"/>
      <c r="J58" s="44"/>
    </row>
    <row r="59" s="1" customFormat="1" customHeight="1" spans="1:10">
      <c r="A59" s="17"/>
      <c r="B59" s="18" t="s">
        <v>41</v>
      </c>
      <c r="C59" s="19">
        <f>SUM(C52)</f>
        <v>0</v>
      </c>
      <c r="D59" s="19">
        <f t="shared" ref="D59:E59" si="15">SUM(D52)</f>
        <v>0</v>
      </c>
      <c r="E59" s="19">
        <f t="shared" si="15"/>
        <v>0</v>
      </c>
      <c r="F59" s="19">
        <f>SUM(F52:F58)</f>
        <v>0</v>
      </c>
      <c r="G59" s="19">
        <f t="shared" ref="G59:H59" si="16">SUM(G52:G58)</f>
        <v>0</v>
      </c>
      <c r="H59" s="19">
        <f t="shared" si="16"/>
        <v>0</v>
      </c>
      <c r="I59" s="37"/>
      <c r="J59" s="45"/>
    </row>
    <row r="60" customHeight="1" spans="1:10">
      <c r="A60" s="17"/>
      <c r="B60" s="18" t="s">
        <v>42</v>
      </c>
      <c r="C60" s="19">
        <f t="shared" ref="C60:H60" si="17">SUM(C59,C51,C47,C44,C39,C34,C29,C22,C16,C13)</f>
        <v>0</v>
      </c>
      <c r="D60" s="19">
        <f t="shared" si="17"/>
        <v>0</v>
      </c>
      <c r="E60" s="19">
        <f t="shared" si="17"/>
        <v>0</v>
      </c>
      <c r="F60" s="19">
        <f t="shared" si="17"/>
        <v>13587.23</v>
      </c>
      <c r="G60" s="19">
        <f t="shared" si="17"/>
        <v>0</v>
      </c>
      <c r="H60" s="19">
        <f t="shared" si="17"/>
        <v>13587.23</v>
      </c>
      <c r="I60" s="37"/>
      <c r="J60" s="46"/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13587.23</v>
      </c>
      <c r="D65" s="49"/>
      <c r="E65" s="49">
        <f>F60</f>
        <v>13587.23</v>
      </c>
      <c r="F65" s="49"/>
      <c r="G65" s="49">
        <f>G60</f>
        <v>0</v>
      </c>
      <c r="H65" s="49"/>
      <c r="I65" s="52">
        <f>A65-C65</f>
        <v>-13587.23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2022-11-11T08:46:12Z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58E1E1BF7306455385AA9C14A7BEED2D</vt:lpwstr>
  </property>
</Properties>
</file>