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7800" yWindow="465" windowWidth="20730" windowHeight="11760"/>
  </bookViews>
  <sheets>
    <sheet name="员工差旅明细" sheetId="2" r:id="rId1"/>
  </sheets>
  <definedNames>
    <definedName name="_xlnm.Print_Area" localSheetId="0">员工差旅明细!$A$1:$K$34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2" l="1"/>
  <c r="I33" i="2"/>
  <c r="J30" i="2"/>
  <c r="J27" i="2"/>
  <c r="F24" i="2"/>
  <c r="I14" i="2"/>
  <c r="J26" i="2"/>
  <c r="J25" i="2"/>
  <c r="G17" i="2"/>
  <c r="G14" i="2"/>
  <c r="H14" i="2"/>
  <c r="B17" i="2"/>
  <c r="K17" i="2"/>
</calcChain>
</file>

<file path=xl/sharedStrings.xml><?xml version="1.0" encoding="utf-8"?>
<sst xmlns="http://schemas.openxmlformats.org/spreadsheetml/2006/main" count="57" uniqueCount="42">
  <si>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</si>
  <si>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</si>
  <si>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</si>
  <si>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</si>
  <si>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</si>
  <si>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</si>
  <si>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</si>
  <si>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</si>
  <si>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</si>
  <si>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</si>
  <si>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</si>
  <si>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</si>
  <si>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</si>
  <si>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</si>
  <si>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</si>
  <si>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</si>
  <si>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</si>
  <si>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</si>
  <si>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</si>
  <si>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</si>
  <si>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</si>
  <si>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合计</t>
    <phoneticPr fontId="1" type="noConversion"/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</si>
  <si>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</si>
  <si>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</si>
  <si>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</si>
  <si>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</si>
  <si>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</si>
  <si>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</si>
  <si>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</si>
  <si>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</si>
  <si>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</si>
  <si>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</si>
  <si>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</si>
  <si>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上海事业部</t>
    <rPh sb="0" eb="1">
      <t>ye'wu</t>
    </rPh>
    <rPh sb="3" eb="4">
      <t>bu'men</t>
    </rPh>
    <phoneticPr fontId="1" type="noConversion"/>
  </si>
  <si>
    <t>差旅费</t>
    <phoneticPr fontId="1" type="noConversion"/>
  </si>
  <si>
    <t>上海</t>
    <phoneticPr fontId="1" type="noConversion"/>
  </si>
  <si>
    <t>3.17-3.26</t>
    <phoneticPr fontId="1" type="noConversion"/>
  </si>
  <si>
    <t>台湾</t>
    <rPh sb="0" eb="1">
      <t>bei'jing</t>
    </rPh>
    <phoneticPr fontId="1" type="noConversion"/>
  </si>
  <si>
    <t xml:space="preserve">KMOA-180317-BWT615 </t>
    <phoneticPr fontId="1" type="noConversion"/>
  </si>
  <si>
    <t>3.19-3.25</t>
    <phoneticPr fontId="1" type="noConversion"/>
  </si>
  <si>
    <t>3.17 家-上海虹桥机场  96
3.27 上海虹桥机场-家  112（26日晚上的飞机从北京返回上海，抵达时间为27日凌晨）</t>
    <rPh sb="4" eb="5">
      <t>h'q</t>
    </rPh>
    <rPh sb="6" eb="7">
      <t>huo'che'z</t>
    </rPh>
    <rPh sb="10" eb="11">
      <t>jia</t>
    </rPh>
    <phoneticPr fontId="1" type="noConversion"/>
  </si>
  <si>
    <t>市内交通（打车）
提前前往北京集结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</si>
</sst>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3" xfId="1" applyFont="1" applyFill="1" applyBorder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/>
    </xf>
    <xf numFmtId="177" fontId="9" fillId="2" borderId="6" xfId="1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179" fontId="8" fillId="2" borderId="8" xfId="1" applyNumberFormat="1" applyFont="1" applyFill="1" applyBorder="1" applyAlignment="1">
      <alignment horizontal="center" vertical="center"/>
    </xf>
    <xf numFmtId="179" fontId="8" fillId="2" borderId="9" xfId="1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Normal="100" workbookViewId="0">
      <selection activeCell="K32" sqref="K32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22.7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61.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6" t="s">
        <v>22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4" t="s">
        <v>0</v>
      </c>
      <c r="E5" s="24"/>
      <c r="F5" s="59" t="s">
        <v>31</v>
      </c>
      <c r="G5" s="59"/>
      <c r="H5" s="24" t="s">
        <v>1</v>
      </c>
      <c r="I5" s="5"/>
      <c r="J5" s="59" t="s">
        <v>32</v>
      </c>
      <c r="K5" s="60"/>
    </row>
    <row r="6" spans="2:11" ht="20.100000000000001" customHeight="1">
      <c r="B6" s="6"/>
      <c r="C6" s="7"/>
      <c r="D6" s="8" t="s">
        <v>2</v>
      </c>
      <c r="E6" s="8"/>
      <c r="F6" s="61" t="s">
        <v>37</v>
      </c>
      <c r="G6" s="61"/>
      <c r="H6" s="8" t="s">
        <v>30</v>
      </c>
      <c r="I6" s="7"/>
      <c r="J6" s="61" t="s">
        <v>33</v>
      </c>
      <c r="K6" s="62"/>
    </row>
    <row r="7" spans="2:11" ht="20.100000000000001" customHeight="1">
      <c r="B7" s="6"/>
      <c r="C7" s="7"/>
      <c r="D7" s="8" t="s">
        <v>4</v>
      </c>
      <c r="E7" s="8"/>
      <c r="F7" s="61" t="s">
        <v>36</v>
      </c>
      <c r="G7" s="61"/>
      <c r="H7" s="8" t="s">
        <v>5</v>
      </c>
      <c r="I7" s="9"/>
      <c r="J7" s="63">
        <v>43192</v>
      </c>
      <c r="K7" s="62"/>
    </row>
    <row r="8" spans="2:11" ht="20.100000000000001" customHeight="1">
      <c r="B8" s="10"/>
      <c r="C8" s="11"/>
      <c r="D8" s="25"/>
      <c r="E8" s="25"/>
      <c r="F8" s="26"/>
      <c r="G8" s="26"/>
      <c r="H8" s="25" t="s">
        <v>23</v>
      </c>
      <c r="I8" s="27"/>
      <c r="J8" s="66" t="s">
        <v>38</v>
      </c>
      <c r="K8" s="67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69" t="s">
        <v>6</v>
      </c>
      <c r="C10" s="70"/>
      <c r="D10" s="13" t="s">
        <v>7</v>
      </c>
      <c r="E10" s="42" t="s">
        <v>8</v>
      </c>
      <c r="F10" s="44"/>
      <c r="G10" s="14" t="s">
        <v>9</v>
      </c>
      <c r="H10" s="15" t="s">
        <v>10</v>
      </c>
      <c r="I10" s="42" t="s">
        <v>11</v>
      </c>
      <c r="J10" s="44"/>
      <c r="K10" s="14" t="s">
        <v>12</v>
      </c>
    </row>
    <row r="11" spans="2:11" ht="28.5">
      <c r="B11" s="47">
        <v>2</v>
      </c>
      <c r="C11" s="48"/>
      <c r="D11" s="41" t="s">
        <v>34</v>
      </c>
      <c r="E11" s="68" t="s">
        <v>41</v>
      </c>
      <c r="F11" s="50"/>
      <c r="G11" s="40">
        <v>208</v>
      </c>
      <c r="H11" s="40">
        <v>208</v>
      </c>
      <c r="I11" s="71">
        <v>0</v>
      </c>
      <c r="J11" s="72"/>
      <c r="K11" s="39" t="s">
        <v>40</v>
      </c>
    </row>
    <row r="12" spans="2:11">
      <c r="B12" s="49">
        <v>5</v>
      </c>
      <c r="C12" s="50"/>
      <c r="D12" s="64" t="s">
        <v>13</v>
      </c>
      <c r="E12" s="49"/>
      <c r="F12" s="50"/>
      <c r="G12" s="16"/>
      <c r="H12" s="16"/>
      <c r="I12" s="51"/>
      <c r="J12" s="52"/>
      <c r="K12" s="37"/>
    </row>
    <row r="13" spans="2:11">
      <c r="B13" s="49">
        <v>6</v>
      </c>
      <c r="C13" s="50"/>
      <c r="D13" s="65"/>
      <c r="E13" s="49"/>
      <c r="F13" s="50"/>
      <c r="G13" s="16"/>
      <c r="H13" s="16"/>
      <c r="I13" s="51"/>
      <c r="J13" s="52"/>
      <c r="K13" s="17"/>
    </row>
    <row r="14" spans="2:11" ht="20.100000000000001" customHeight="1">
      <c r="B14" s="42" t="s">
        <v>14</v>
      </c>
      <c r="C14" s="43"/>
      <c r="D14" s="43"/>
      <c r="E14" s="43"/>
      <c r="F14" s="44"/>
      <c r="G14" s="18">
        <f>SUM(G11:G13)</f>
        <v>208</v>
      </c>
      <c r="H14" s="18">
        <f>SUM(H11:H13)</f>
        <v>208</v>
      </c>
      <c r="I14" s="57">
        <f>SUM(I11:J13)</f>
        <v>0</v>
      </c>
      <c r="J14" s="58"/>
      <c r="K14" s="19"/>
    </row>
    <row r="15" spans="2:11" ht="20.100000000000001" customHeight="1">
      <c r="B15" s="12"/>
      <c r="C15" s="12"/>
      <c r="D15" s="12"/>
      <c r="E15" s="12"/>
      <c r="F15" s="12"/>
      <c r="G15" s="12"/>
      <c r="H15" s="12"/>
      <c r="I15" s="12"/>
      <c r="J15" s="20"/>
      <c r="K15" s="12"/>
    </row>
    <row r="16" spans="2:11" ht="20.100000000000001" customHeight="1">
      <c r="B16" s="42" t="s">
        <v>10</v>
      </c>
      <c r="C16" s="43"/>
      <c r="D16" s="43"/>
      <c r="E16" s="43"/>
      <c r="F16" s="44"/>
      <c r="G16" s="45" t="s">
        <v>15</v>
      </c>
      <c r="H16" s="45"/>
      <c r="I16" s="45"/>
      <c r="J16" s="45"/>
      <c r="K16" s="14" t="s">
        <v>16</v>
      </c>
    </row>
    <row r="17" spans="1:11" ht="20.100000000000001" customHeight="1">
      <c r="B17" s="54">
        <f>H14</f>
        <v>208</v>
      </c>
      <c r="C17" s="55"/>
      <c r="D17" s="55"/>
      <c r="E17" s="55"/>
      <c r="F17" s="56"/>
      <c r="G17" s="53">
        <f>I14</f>
        <v>0</v>
      </c>
      <c r="H17" s="53"/>
      <c r="I17" s="53"/>
      <c r="J17" s="53"/>
      <c r="K17" s="21">
        <f>SUM(B17:J17)</f>
        <v>208</v>
      </c>
    </row>
    <row r="18" spans="1:11" ht="20.100000000000001" customHeight="1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>
      <c r="B19" s="12" t="s">
        <v>17</v>
      </c>
      <c r="C19" s="12"/>
      <c r="D19" s="12"/>
      <c r="E19" s="12"/>
      <c r="F19" s="12" t="s">
        <v>18</v>
      </c>
      <c r="G19" s="12" t="s">
        <v>19</v>
      </c>
      <c r="H19" s="12"/>
      <c r="I19" s="12"/>
      <c r="J19" s="12" t="s">
        <v>20</v>
      </c>
      <c r="K19" s="12"/>
    </row>
    <row r="20" spans="1:11" ht="20.100000000000001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2" spans="1:11" ht="18">
      <c r="A22" s="46" t="s">
        <v>24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4" spans="1:11" ht="20.100000000000001" customHeight="1">
      <c r="B24" s="4"/>
      <c r="C24" s="5"/>
      <c r="D24" s="24" t="s">
        <v>0</v>
      </c>
      <c r="E24" s="24"/>
      <c r="F24" s="59" t="str">
        <f>F5</f>
        <v>张筱青</v>
      </c>
      <c r="G24" s="59"/>
      <c r="H24" s="24" t="s">
        <v>1</v>
      </c>
      <c r="I24" s="5"/>
      <c r="J24" s="59" t="s">
        <v>32</v>
      </c>
      <c r="K24" s="60"/>
    </row>
    <row r="25" spans="1:11" ht="20.100000000000001" customHeight="1">
      <c r="B25" s="6"/>
      <c r="C25" s="7"/>
      <c r="D25" s="8" t="s">
        <v>2</v>
      </c>
      <c r="E25" s="8"/>
      <c r="F25" s="61" t="s">
        <v>35</v>
      </c>
      <c r="G25" s="61"/>
      <c r="H25" s="8" t="s">
        <v>3</v>
      </c>
      <c r="I25" s="7"/>
      <c r="J25" s="61" t="str">
        <f>J6</f>
        <v>上海事业部</v>
      </c>
      <c r="K25" s="62"/>
    </row>
    <row r="26" spans="1:11" ht="20.100000000000001" customHeight="1">
      <c r="B26" s="6"/>
      <c r="C26" s="7"/>
      <c r="D26" s="8" t="s">
        <v>4</v>
      </c>
      <c r="E26" s="8"/>
      <c r="F26" s="61" t="s">
        <v>39</v>
      </c>
      <c r="G26" s="61"/>
      <c r="H26" s="8" t="s">
        <v>5</v>
      </c>
      <c r="I26" s="9"/>
      <c r="J26" s="63">
        <f>J7</f>
        <v>43192</v>
      </c>
      <c r="K26" s="62"/>
    </row>
    <row r="27" spans="1:11" ht="20.100000000000001" customHeight="1">
      <c r="B27" s="10"/>
      <c r="C27" s="11"/>
      <c r="D27" s="25"/>
      <c r="E27" s="25"/>
      <c r="F27" s="26"/>
      <c r="G27" s="26"/>
      <c r="H27" s="25" t="s">
        <v>23</v>
      </c>
      <c r="I27" s="27"/>
      <c r="J27" s="66" t="str">
        <f>J8</f>
        <v xml:space="preserve">KMOA-180317-BWT615 </v>
      </c>
      <c r="K27" s="67"/>
    </row>
    <row r="28" spans="1:11" ht="20.100000000000001" customHeight="1"/>
    <row r="29" spans="1:11" ht="20.100000000000001" customHeight="1">
      <c r="B29" s="49"/>
      <c r="C29" s="50"/>
      <c r="D29" s="22" t="s">
        <v>28</v>
      </c>
      <c r="E29" s="49" t="s">
        <v>29</v>
      </c>
      <c r="F29" s="50"/>
      <c r="G29" s="16" t="s">
        <v>27</v>
      </c>
      <c r="H29" s="16" t="s">
        <v>26</v>
      </c>
      <c r="I29" s="51" t="s">
        <v>21</v>
      </c>
      <c r="J29" s="52"/>
      <c r="K29" s="23" t="s">
        <v>25</v>
      </c>
    </row>
    <row r="30" spans="1:11" ht="51" customHeight="1">
      <c r="B30" s="47">
        <v>1</v>
      </c>
      <c r="C30" s="48"/>
      <c r="D30" s="29" t="s">
        <v>37</v>
      </c>
      <c r="E30" s="33"/>
      <c r="F30" s="38" t="s">
        <v>39</v>
      </c>
      <c r="G30" s="35">
        <v>100</v>
      </c>
      <c r="H30" s="35">
        <v>7</v>
      </c>
      <c r="I30" s="31">
        <f>G30*H30</f>
        <v>700</v>
      </c>
      <c r="J30" s="32">
        <f>G30*H30</f>
        <v>700</v>
      </c>
      <c r="K30" s="28"/>
    </row>
    <row r="31" spans="1:11" ht="20.100000000000001" customHeight="1">
      <c r="B31" s="47">
        <v>2</v>
      </c>
      <c r="C31" s="48"/>
      <c r="D31" s="29"/>
      <c r="E31" s="49"/>
      <c r="F31" s="50"/>
      <c r="G31" s="30"/>
      <c r="H31" s="30"/>
      <c r="I31" s="51"/>
      <c r="J31" s="52"/>
      <c r="K31" s="34"/>
    </row>
    <row r="32" spans="1:11" ht="20.100000000000001" customHeight="1">
      <c r="B32" s="47">
        <v>3</v>
      </c>
      <c r="C32" s="48"/>
      <c r="D32" s="36"/>
      <c r="E32" s="49"/>
      <c r="F32" s="50"/>
      <c r="G32" s="30"/>
      <c r="H32" s="30"/>
      <c r="I32" s="51"/>
      <c r="J32" s="52"/>
      <c r="K32" s="28"/>
    </row>
    <row r="33" spans="2:11" ht="20.100000000000001" customHeight="1">
      <c r="B33" s="42" t="s">
        <v>14</v>
      </c>
      <c r="C33" s="43"/>
      <c r="D33" s="43"/>
      <c r="E33" s="43"/>
      <c r="F33" s="44"/>
      <c r="G33" s="18"/>
      <c r="H33" s="18"/>
      <c r="I33" s="57">
        <f>SUM(I30:I32)</f>
        <v>700</v>
      </c>
      <c r="J33" s="58"/>
      <c r="K33" s="19"/>
    </row>
    <row r="34" spans="2:11" ht="20.100000000000001" customHeight="1">
      <c r="B34" s="12" t="s">
        <v>17</v>
      </c>
      <c r="C34" s="12"/>
      <c r="D34" s="12"/>
      <c r="E34" s="12"/>
      <c r="F34" s="12" t="s">
        <v>18</v>
      </c>
      <c r="G34" s="12" t="s">
        <v>19</v>
      </c>
      <c r="H34" s="12"/>
      <c r="I34" s="12"/>
      <c r="J34" s="12" t="s">
        <v>20</v>
      </c>
      <c r="K34" s="12"/>
    </row>
  </sheetData>
  <mergeCells count="47">
    <mergeCell ref="I12:J12"/>
    <mergeCell ref="B10:C10"/>
    <mergeCell ref="E13:F13"/>
    <mergeCell ref="E12:F12"/>
    <mergeCell ref="B12:C12"/>
    <mergeCell ref="B11:C11"/>
    <mergeCell ref="I11:J11"/>
    <mergeCell ref="E11:F11"/>
    <mergeCell ref="I13:J13"/>
    <mergeCell ref="B33:F33"/>
    <mergeCell ref="I33:J33"/>
    <mergeCell ref="F24:G24"/>
    <mergeCell ref="J24:K24"/>
    <mergeCell ref="F25:G25"/>
    <mergeCell ref="J25:K25"/>
    <mergeCell ref="F26:G26"/>
    <mergeCell ref="J26:K26"/>
    <mergeCell ref="B29:C29"/>
    <mergeCell ref="E29:F29"/>
    <mergeCell ref="I29:J29"/>
    <mergeCell ref="J27:K27"/>
    <mergeCell ref="I14:J14"/>
    <mergeCell ref="B14:F14"/>
    <mergeCell ref="B3:K3"/>
    <mergeCell ref="B13:C13"/>
    <mergeCell ref="J5:K5"/>
    <mergeCell ref="J6:K6"/>
    <mergeCell ref="J7:K7"/>
    <mergeCell ref="F5:G5"/>
    <mergeCell ref="F6:G6"/>
    <mergeCell ref="F7:G7"/>
    <mergeCell ref="D12:D13"/>
    <mergeCell ref="I10:J10"/>
    <mergeCell ref="J8:K8"/>
    <mergeCell ref="E10:F10"/>
    <mergeCell ref="B16:F16"/>
    <mergeCell ref="G16:J16"/>
    <mergeCell ref="A22:K22"/>
    <mergeCell ref="B32:C32"/>
    <mergeCell ref="B31:C31"/>
    <mergeCell ref="B30:C30"/>
    <mergeCell ref="E32:F32"/>
    <mergeCell ref="I32:J32"/>
    <mergeCell ref="E31:F31"/>
    <mergeCell ref="I31:J31"/>
    <mergeCell ref="G17:J17"/>
    <mergeCell ref="B17:F17"/>
  </mergeCells>
  <phoneticPr fontId="1" type="noConversion"/>
  <pageMargins left="0.7" right="0.7" top="0.75" bottom="0.75" header="0.3" footer="0.3"/>
  <pageSetup paperSize="9" scale="6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2017-11-13T07:46:37Z</cp:lastPrinted>
  <dcterms:created xsi:type="dcterms:W3CDTF">2014-04-15T08:52:03Z</dcterms:created>
  <dcterms:modified xsi:type="dcterms:W3CDTF">2018-04-02T07:52:00Z</dcterms:modified>
</cp:coreProperties>
</file>