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<sst xmlns="http://schemas.openxmlformats.org/spreadsheetml/2006/main" count="56" uniqueCount="56">
  <si>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</si>
  <si>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 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</si>
  <si>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</si>
  <si>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</si>
  <si>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</si>
  <si>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</si>
  <si>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</si>
  <si>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</si>
  <si>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</si>
  <si>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</si>
  <si>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</si>
  <si>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</si>
  <si>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</si>
  <si>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</si>
  <si>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</si>
  <si>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</si>
  <si>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</si>
  <si>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</si>
  <si>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</si>
  <si>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</si>
  <si>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</si>
  <si>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</si>
  <si>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</si>
  <si>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</si>
  <si>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</si>
  <si>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11.04开会餐费</t>
  </si>
  <si>
    <t>需提供刷卡联、菜单（小票）</t>
  </si>
  <si>
    <t>11.04开会客户下午茶</t>
  </si>
  <si>
    <t>11.03踩点客户下午茶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</si>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</sst>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90" zoomScaleNormal="90" workbookViewId="0">
      <selection activeCell="H31" sqref="H3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>
        <v>784</v>
      </c>
      <c r="G17" s="16"/>
      <c r="H17" s="16">
        <f t="shared" ref="H17:H19" si="4">F17</f>
        <v>784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206</v>
      </c>
      <c r="G18" s="16"/>
      <c r="H18" s="16">
        <f t="shared" si="4"/>
        <v>206</v>
      </c>
      <c r="I18" s="38" t="s">
        <v>27</v>
      </c>
      <c r="J18" s="46"/>
    </row>
    <row r="19" s="1" customFormat="1" customHeight="1" spans="1:10">
      <c r="A19" s="14"/>
      <c r="B19" s="15"/>
      <c r="C19" s="16"/>
      <c r="D19" s="17"/>
      <c r="E19" s="16"/>
      <c r="F19" s="16">
        <v>212</v>
      </c>
      <c r="G19" s="16"/>
      <c r="H19" s="16">
        <f t="shared" si="4"/>
        <v>212</v>
      </c>
      <c r="I19" s="38" t="s">
        <v>28</v>
      </c>
      <c r="J19" s="44"/>
    </row>
    <row r="20" s="2" customFormat="1" customHeight="1" spans="1:10">
      <c r="A20" s="18"/>
      <c r="B20" s="19" t="s">
        <v>29</v>
      </c>
      <c r="C20" s="20">
        <f>SUM(C17)</f>
        <v>0</v>
      </c>
      <c r="D20" s="20">
        <f>SUM(D17)</f>
        <v>0</v>
      </c>
      <c r="E20" s="20">
        <f>SUM(E17)</f>
        <v>0</v>
      </c>
      <c r="F20" s="20">
        <f t="shared" ref="F20:H20" si="5">SUM(F17:F19)</f>
        <v>1202</v>
      </c>
      <c r="G20" s="20">
        <f t="shared" si="5"/>
        <v>0</v>
      </c>
      <c r="H20" s="20">
        <f>SUM(H17:H19)</f>
        <v>1202</v>
      </c>
      <c r="I20" s="41"/>
      <c r="J20" s="45"/>
    </row>
    <row r="21" s="1" customFormat="1" customHeight="1" spans="1:10">
      <c r="A21" s="21">
        <v>5</v>
      </c>
      <c r="B21" s="22" t="s">
        <v>30</v>
      </c>
      <c r="C21" s="23"/>
      <c r="D21" s="21"/>
      <c r="E21" s="23">
        <f t="shared" ref="E21:E25" si="6">C21*D21</f>
        <v>0</v>
      </c>
      <c r="F21" s="16"/>
      <c r="G21" s="16"/>
      <c r="H21" s="16"/>
      <c r="I21" s="38"/>
      <c r="J21" s="39" t="s">
        <v>31</v>
      </c>
    </row>
    <row r="22" s="2" customFormat="1" customHeight="1" spans="1:10">
      <c r="A22" s="18"/>
      <c r="B22" s="19" t="s">
        <v>32</v>
      </c>
      <c r="C22" s="20">
        <f>SUM(C21)</f>
        <v>0</v>
      </c>
      <c r="D22" s="20">
        <f>SUM(D21)</f>
        <v>0</v>
      </c>
      <c r="E22" s="20">
        <f>SUM(E21)</f>
        <v>0</v>
      </c>
      <c r="F22" s="20">
        <f t="shared" ref="F22:H22" si="7">SUM(F21:F21)</f>
        <v>0</v>
      </c>
      <c r="G22" s="20">
        <f t="shared" si="7"/>
        <v>0</v>
      </c>
      <c r="H22" s="20">
        <f t="shared" si="7"/>
        <v>0</v>
      </c>
      <c r="I22" s="41"/>
      <c r="J22" s="42"/>
    </row>
    <row r="23" s="1" customFormat="1" customHeight="1" spans="1:10">
      <c r="A23" s="14">
        <v>6</v>
      </c>
      <c r="B23" s="15" t="s">
        <v>33</v>
      </c>
      <c r="C23" s="16">
        <v>0</v>
      </c>
      <c r="D23" s="17"/>
      <c r="E23" s="16">
        <f t="shared" si="6"/>
        <v>0</v>
      </c>
      <c r="F23" s="16">
        <v>0</v>
      </c>
      <c r="G23" s="16">
        <v>0</v>
      </c>
      <c r="H23" s="16">
        <f t="shared" ref="H23:H26" si="8">F23+G23</f>
        <v>0</v>
      </c>
      <c r="I23" s="38"/>
      <c r="J23" s="39" t="s">
        <v>34</v>
      </c>
    </row>
    <row r="24" s="2" customFormat="1" customHeight="1" spans="1:10">
      <c r="A24" s="18"/>
      <c r="B24" s="19" t="s">
        <v>35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9">SUM(F23:F23)</f>
        <v>0</v>
      </c>
      <c r="G24" s="20">
        <f t="shared" si="9"/>
        <v>0</v>
      </c>
      <c r="H24" s="20">
        <f t="shared" si="9"/>
        <v>0</v>
      </c>
      <c r="I24" s="41"/>
      <c r="J24" s="45"/>
    </row>
    <row r="25" s="1" customFormat="1" customHeight="1" spans="1:10">
      <c r="A25" s="14">
        <v>7</v>
      </c>
      <c r="B25" s="15" t="s">
        <v>36</v>
      </c>
      <c r="C25" s="16">
        <v>0</v>
      </c>
      <c r="D25" s="17"/>
      <c r="E25" s="16">
        <f t="shared" si="6"/>
        <v>0</v>
      </c>
      <c r="F25" s="16">
        <v>0</v>
      </c>
      <c r="G25" s="16">
        <v>0</v>
      </c>
      <c r="H25" s="16">
        <f t="shared" si="8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8"/>
        <v>0</v>
      </c>
      <c r="I26" s="38"/>
      <c r="J26" s="48"/>
    </row>
    <row r="27" s="2" customFormat="1" customHeight="1" spans="1:10">
      <c r="A27" s="18"/>
      <c r="B27" s="19" t="s">
        <v>37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10">SUM(F25:F26)</f>
        <v>0</v>
      </c>
      <c r="G27" s="20">
        <f t="shared" si="10"/>
        <v>0</v>
      </c>
      <c r="H27" s="20">
        <f t="shared" si="10"/>
        <v>0</v>
      </c>
      <c r="I27" s="41"/>
      <c r="J27" s="49"/>
    </row>
    <row r="28" s="1" customFormat="1" customHeight="1" spans="1:10">
      <c r="A28" s="14">
        <v>8</v>
      </c>
      <c r="B28" s="15" t="s">
        <v>38</v>
      </c>
      <c r="C28" s="16">
        <v>0</v>
      </c>
      <c r="D28" s="17"/>
      <c r="E28" s="16">
        <f t="shared" ref="E28:E33" si="11">C28*D28</f>
        <v>0</v>
      </c>
      <c r="F28" s="16">
        <v>0</v>
      </c>
      <c r="G28" s="16">
        <v>0</v>
      </c>
      <c r="H28" s="16">
        <f t="shared" ref="H28:H31" si="12">F28+G28</f>
        <v>0</v>
      </c>
      <c r="I28" s="38"/>
      <c r="J28" s="43" t="s">
        <v>39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12"/>
        <v>0</v>
      </c>
      <c r="I29" s="38"/>
      <c r="J29" s="44"/>
    </row>
    <row r="30" s="2" customFormat="1" customHeight="1" spans="1:10">
      <c r="A30" s="18"/>
      <c r="B30" s="19" t="s">
        <v>40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3">SUM(F28:F29)</f>
        <v>0</v>
      </c>
      <c r="G30" s="20">
        <f t="shared" si="13"/>
        <v>0</v>
      </c>
      <c r="H30" s="20">
        <f t="shared" si="13"/>
        <v>0</v>
      </c>
      <c r="I30" s="41"/>
      <c r="J30" s="45"/>
    </row>
    <row r="31" s="1" customFormat="1" customHeight="1" spans="1:10">
      <c r="A31" s="14">
        <v>9</v>
      </c>
      <c r="B31" s="15" t="s">
        <v>41</v>
      </c>
      <c r="C31" s="16">
        <v>0</v>
      </c>
      <c r="D31" s="17"/>
      <c r="E31" s="16">
        <f t="shared" si="11"/>
        <v>0</v>
      </c>
      <c r="F31" s="16">
        <v>0</v>
      </c>
      <c r="G31" s="16">
        <v>0</v>
      </c>
      <c r="H31" s="16">
        <f t="shared" si="12"/>
        <v>0</v>
      </c>
      <c r="I31" s="38"/>
      <c r="J31" s="39" t="s">
        <v>42</v>
      </c>
    </row>
    <row r="32" s="2" customFormat="1" customHeight="1" spans="1:10">
      <c r="A32" s="18"/>
      <c r="B32" s="19" t="s">
        <v>43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4">SUM(F31:F31)</f>
        <v>0</v>
      </c>
      <c r="G32" s="20">
        <f t="shared" si="14"/>
        <v>0</v>
      </c>
      <c r="H32" s="20">
        <f t="shared" si="14"/>
        <v>0</v>
      </c>
      <c r="I32" s="41"/>
      <c r="J32" s="42"/>
    </row>
    <row r="33" s="1" customFormat="1" customHeight="1" spans="1:10">
      <c r="A33" s="21">
        <v>10</v>
      </c>
      <c r="B33" s="22" t="s">
        <v>44</v>
      </c>
      <c r="C33" s="23">
        <v>0</v>
      </c>
      <c r="D33" s="21"/>
      <c r="E33" s="23">
        <f t="shared" si="11"/>
        <v>0</v>
      </c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45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5">SUM(F33:F35)</f>
        <v>0</v>
      </c>
      <c r="G36" s="20">
        <f t="shared" si="15"/>
        <v>0</v>
      </c>
      <c r="H36" s="20">
        <f t="shared" si="15"/>
        <v>0</v>
      </c>
      <c r="I36" s="41"/>
      <c r="J36" s="49"/>
    </row>
    <row r="37" s="1" customFormat="1" customHeight="1" spans="1:10">
      <c r="A37" s="18"/>
      <c r="B37" s="19" t="s">
        <v>46</v>
      </c>
      <c r="C37" s="20">
        <f t="shared" ref="C37:H37" si="16">SUM(C36,C32,C30,C27,C24,C22,C20,C16,C13,C10)</f>
        <v>0</v>
      </c>
      <c r="D37" s="20">
        <f t="shared" si="16"/>
        <v>0</v>
      </c>
      <c r="E37" s="20">
        <f t="shared" si="16"/>
        <v>0</v>
      </c>
      <c r="F37" s="20">
        <f t="shared" si="16"/>
        <v>1202</v>
      </c>
      <c r="G37" s="20">
        <f t="shared" si="16"/>
        <v>0</v>
      </c>
      <c r="H37" s="20">
        <f t="shared" si="16"/>
        <v>1202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47</v>
      </c>
      <c r="B41" s="31"/>
      <c r="C41" s="32" t="s">
        <v>48</v>
      </c>
      <c r="D41" s="32"/>
      <c r="E41" s="32" t="s">
        <v>49</v>
      </c>
      <c r="F41" s="32"/>
      <c r="G41" s="32" t="s">
        <v>50</v>
      </c>
      <c r="H41" s="32"/>
      <c r="I41" s="51" t="s">
        <v>51</v>
      </c>
    </row>
    <row r="42" s="1" customFormat="1" customHeight="1" spans="1:9">
      <c r="A42" s="33">
        <f>E37</f>
        <v>0</v>
      </c>
      <c r="B42" s="34"/>
      <c r="C42" s="34">
        <f>H37</f>
        <v>1202</v>
      </c>
      <c r="D42" s="34"/>
      <c r="E42" s="34">
        <f>F37</f>
        <v>1202</v>
      </c>
      <c r="F42" s="34"/>
      <c r="G42" s="34">
        <f>G37</f>
        <v>0</v>
      </c>
      <c r="H42" s="34"/>
      <c r="I42" s="52">
        <f>A42-C42</f>
        <v>-1202</v>
      </c>
    </row>
    <row r="43" s="1" customFormat="1" customHeight="1" spans="1:3">
      <c r="A43" s="3"/>
      <c r="C43" s="4"/>
    </row>
    <row r="44" s="1" customFormat="1" customHeight="1" spans="1:9">
      <c r="A44" s="35" t="s">
        <v>52</v>
      </c>
      <c r="B44" s="2"/>
      <c r="C44" s="36" t="s">
        <v>53</v>
      </c>
      <c r="D44" s="35"/>
      <c r="E44" s="35" t="s">
        <v>54</v>
      </c>
      <c r="F44" s="35"/>
      <c r="G44" s="35" t="s">
        <v>55</v>
      </c>
      <c r="H44" s="35"/>
      <c r="I44" s="2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9"/>
    <mergeCell ref="A25:A26"/>
    <mergeCell ref="A28:A29"/>
    <mergeCell ref="A33:A35"/>
    <mergeCell ref="B6:B7"/>
    <mergeCell ref="B8:B9"/>
    <mergeCell ref="B11:B12"/>
    <mergeCell ref="B14:B15"/>
    <mergeCell ref="B17:B19"/>
    <mergeCell ref="B25:B26"/>
    <mergeCell ref="B28:B29"/>
    <mergeCell ref="B33:B35"/>
    <mergeCell ref="C8:C9"/>
    <mergeCell ref="C11:C12"/>
    <mergeCell ref="C14:C15"/>
    <mergeCell ref="C17:C19"/>
    <mergeCell ref="C25:C26"/>
    <mergeCell ref="C28:C29"/>
    <mergeCell ref="C33:C35"/>
    <mergeCell ref="D8:D9"/>
    <mergeCell ref="D11:D12"/>
    <mergeCell ref="D14:D15"/>
    <mergeCell ref="D17:D19"/>
    <mergeCell ref="D25:D26"/>
    <mergeCell ref="D28:D29"/>
    <mergeCell ref="D33:D35"/>
    <mergeCell ref="E8:E9"/>
    <mergeCell ref="E11:E12"/>
    <mergeCell ref="E14:E15"/>
    <mergeCell ref="E17:E19"/>
    <mergeCell ref="E25:E26"/>
    <mergeCell ref="E28:E29"/>
    <mergeCell ref="E33:E35"/>
    <mergeCell ref="J4:J5"/>
    <mergeCell ref="J6:J7"/>
    <mergeCell ref="J8:J10"/>
    <mergeCell ref="J11:J13"/>
    <mergeCell ref="J14:J16"/>
    <mergeCell ref="J17:J20"/>
    <mergeCell ref="J21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2021-11-04T09:43:44Z</dcterms:created>
  <dcterms:modified xsi:type="dcterms:W3CDTF">2021-11-04T12:07:52Z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4B9ADE50506D4577A4D5A6727788458F</vt:lpwstr>
  </property>
  <property fmtid="{D5CDD505-2E9C-101B-9397-08002B2CF9AE}" pid="3" name="KSOProductBuildVer">
    <vt:lpwstr>2052-11.1.0.11045</vt:lpwstr>
  </property>
</Properties>
</file>