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<sst xmlns="http://schemas.openxmlformats.org/spreadsheetml/2006/main" count="63" uniqueCount="61">
  <si>
    <t>【借款报销单】</t>
  </si>
  <si>
    <t>团号：HMEA-250825-ZJT857</t>
  </si>
  <si>
    <t>会议日期：2025.9.25-10.7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</si>
  <si>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</si>
  <si>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</si>
  <si>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</si>
  <si>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</si>
  <si>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</si>
  <si>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</si>
  <si>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</si>
  <si>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</si>
  <si>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</si>
  <si>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</si>
  <si>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</si>
  <si>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</si>
  <si>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</si>
  <si>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</si>
  <si>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</si>
  <si>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</si>
  <si>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</si>
  <si>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</si>
  <si>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</si>
  <si>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</si>
  <si>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</si>
  <si>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</si>
  <si>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</si>
  <si>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</si>
  <si>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</si>
  <si>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披肩</t>
  </si>
  <si>
    <t>敦煌布袋子</t>
  </si>
  <si>
    <t>鞋套</t>
  </si>
  <si>
    <t>暖宝宝</t>
  </si>
  <si>
    <t>湿纸巾</t>
  </si>
  <si>
    <t>矿泉水</t>
  </si>
  <si>
    <t>抽纸</t>
  </si>
  <si>
    <t>鹌鹑蛋</t>
  </si>
  <si>
    <t>零食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</si>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</sst>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69"/>
  <sheetViews>
    <sheetView tabSelected="1" workbookViewId="0">
      <selection activeCell="J29" sqref="J29:J49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0"/>
      <c r="J2" s="30"/>
      <c r="K2" s="30"/>
    </row>
    <row r="4" customHeight="1" spans="8:10">
      <c r="H4" s="5" t="s">
        <v>1</v>
      </c>
      <c r="I4" s="31"/>
      <c r="J4" s="31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2"/>
      <c r="J8" s="33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34"/>
      <c r="J9" s="35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6"/>
      <c r="J10" s="37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2"/>
      <c r="J11" s="33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2"/>
      <c r="J12" s="35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6"/>
      <c r="J13" s="37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32"/>
      <c r="J14" s="38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32"/>
      <c r="J15" s="39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32"/>
      <c r="J16" s="39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32"/>
      <c r="J17" s="39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2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f>H19-F19</f>
        <v>0</v>
      </c>
      <c r="H19" s="15">
        <v>0</v>
      </c>
      <c r="I19" s="34"/>
      <c r="J19" s="39"/>
    </row>
    <row r="20" s="1" customFormat="1" customHeight="1" spans="1:10">
      <c r="A20" s="17"/>
      <c r="B20" s="18" t="s">
        <v>23</v>
      </c>
      <c r="C20" s="19">
        <f>SUM(C14)</f>
        <v>0</v>
      </c>
      <c r="D20" s="19">
        <f>SUM(D14)</f>
        <v>0</v>
      </c>
      <c r="E20" s="19">
        <f>SUM(E14)</f>
        <v>0</v>
      </c>
      <c r="F20" s="19">
        <f>SUM(F14:F19)</f>
        <v>0</v>
      </c>
      <c r="G20" s="19">
        <f>SUM(G14:G19)</f>
        <v>0</v>
      </c>
      <c r="H20" s="19">
        <f>SUM(H14:H19)</f>
        <v>0</v>
      </c>
      <c r="I20" s="36"/>
      <c r="J20" s="40"/>
    </row>
    <row r="21" customHeight="1" spans="1:10">
      <c r="A21" s="20">
        <v>4</v>
      </c>
      <c r="B21" s="21" t="s">
        <v>24</v>
      </c>
      <c r="C21" s="22">
        <v>0</v>
      </c>
      <c r="D21" s="20">
        <v>0</v>
      </c>
      <c r="E21" s="22">
        <v>0</v>
      </c>
      <c r="F21" s="15">
        <v>0</v>
      </c>
      <c r="G21" s="15">
        <v>0</v>
      </c>
      <c r="H21" s="15">
        <v>0</v>
      </c>
      <c r="I21" s="32"/>
      <c r="J21" s="38" t="s">
        <v>25</v>
      </c>
    </row>
    <row r="22" customHeight="1" spans="1:10">
      <c r="A22" s="26"/>
      <c r="B22" s="27"/>
      <c r="C22" s="28"/>
      <c r="D22" s="26"/>
      <c r="E22" s="28"/>
      <c r="F22" s="29">
        <v>0</v>
      </c>
      <c r="G22" s="15">
        <v>0</v>
      </c>
      <c r="H22" s="15">
        <v>0</v>
      </c>
      <c r="I22" s="32"/>
      <c r="J22" s="39"/>
    </row>
    <row r="23" customHeight="1" spans="1:10">
      <c r="A23" s="26"/>
      <c r="B23" s="27"/>
      <c r="C23" s="28"/>
      <c r="D23" s="26"/>
      <c r="E23" s="28"/>
      <c r="F23" s="29">
        <v>0</v>
      </c>
      <c r="G23" s="15">
        <v>0</v>
      </c>
      <c r="H23" s="15">
        <v>0</v>
      </c>
      <c r="I23" s="32"/>
      <c r="J23" s="39"/>
    </row>
    <row r="24" customHeight="1" spans="1:10">
      <c r="A24" s="26"/>
      <c r="B24" s="27"/>
      <c r="C24" s="28"/>
      <c r="D24" s="26"/>
      <c r="E24" s="28"/>
      <c r="F24" s="29">
        <v>0</v>
      </c>
      <c r="G24" s="15">
        <v>0</v>
      </c>
      <c r="H24" s="15">
        <v>0</v>
      </c>
      <c r="I24" s="32"/>
      <c r="J24" s="39"/>
    </row>
    <row r="25" customHeight="1" spans="1:10">
      <c r="A25" s="26"/>
      <c r="B25" s="27"/>
      <c r="C25" s="28"/>
      <c r="D25" s="26"/>
      <c r="E25" s="28"/>
      <c r="F25" s="29">
        <v>0</v>
      </c>
      <c r="G25" s="15">
        <v>0</v>
      </c>
      <c r="H25" s="15">
        <v>0</v>
      </c>
      <c r="I25" s="32"/>
      <c r="J25" s="39"/>
    </row>
    <row r="26" customHeight="1" spans="1:10">
      <c r="A26" s="26"/>
      <c r="B26" s="27"/>
      <c r="C26" s="28"/>
      <c r="D26" s="26"/>
      <c r="E26" s="28"/>
      <c r="F26" s="29">
        <v>0</v>
      </c>
      <c r="G26" s="15">
        <v>0</v>
      </c>
      <c r="H26" s="15">
        <v>0</v>
      </c>
      <c r="I26" s="32"/>
      <c r="J26" s="39"/>
    </row>
    <row r="27" customHeight="1" spans="1:10">
      <c r="A27" s="26"/>
      <c r="B27" s="27"/>
      <c r="C27" s="28"/>
      <c r="D27" s="26"/>
      <c r="E27" s="28"/>
      <c r="F27" s="29">
        <v>0</v>
      </c>
      <c r="G27" s="15">
        <v>0</v>
      </c>
      <c r="H27" s="15">
        <v>0</v>
      </c>
      <c r="I27" s="32"/>
      <c r="J27" s="39"/>
    </row>
    <row r="28" s="1" customFormat="1" customHeight="1" spans="1:10">
      <c r="A28" s="17"/>
      <c r="B28" s="18" t="s">
        <v>26</v>
      </c>
      <c r="C28" s="19">
        <f>SUM(C21)</f>
        <v>0</v>
      </c>
      <c r="D28" s="19">
        <f t="shared" ref="D28:E28" si="1">SUM(D21)</f>
        <v>0</v>
      </c>
      <c r="E28" s="19">
        <f t="shared" si="1"/>
        <v>0</v>
      </c>
      <c r="F28" s="19">
        <f>SUM(F21:F27)</f>
        <v>0</v>
      </c>
      <c r="G28" s="19">
        <f>SUM(G21:G27)</f>
        <v>0</v>
      </c>
      <c r="H28" s="19">
        <f>SUM(H21:H27)</f>
        <v>0</v>
      </c>
      <c r="I28" s="36"/>
      <c r="J28" s="40"/>
    </row>
    <row r="29" customHeight="1" spans="1:10">
      <c r="A29" s="26"/>
      <c r="B29" s="27" t="s">
        <v>27</v>
      </c>
      <c r="C29" s="28">
        <v>0</v>
      </c>
      <c r="D29" s="26">
        <v>0</v>
      </c>
      <c r="E29" s="28">
        <v>0</v>
      </c>
      <c r="F29" s="29">
        <v>1207</v>
      </c>
      <c r="G29" s="15">
        <v>0</v>
      </c>
      <c r="H29" s="29">
        <v>1207</v>
      </c>
      <c r="I29" s="32" t="s">
        <v>28</v>
      </c>
      <c r="J29" s="35"/>
    </row>
    <row r="30" customHeight="1" spans="1:10">
      <c r="A30" s="26"/>
      <c r="B30" s="27"/>
      <c r="C30" s="28"/>
      <c r="D30" s="26"/>
      <c r="E30" s="28"/>
      <c r="F30" s="29">
        <v>861</v>
      </c>
      <c r="G30" s="15">
        <v>0</v>
      </c>
      <c r="H30" s="29">
        <v>861</v>
      </c>
      <c r="I30" s="32" t="s">
        <v>29</v>
      </c>
      <c r="J30" s="35"/>
    </row>
    <row r="31" customHeight="1" spans="1:10">
      <c r="A31" s="26"/>
      <c r="B31" s="27"/>
      <c r="C31" s="28"/>
      <c r="D31" s="26"/>
      <c r="E31" s="28"/>
      <c r="F31" s="29">
        <v>541.3</v>
      </c>
      <c r="G31" s="15">
        <v>0</v>
      </c>
      <c r="H31" s="29">
        <v>541.3</v>
      </c>
      <c r="I31" s="32" t="s">
        <v>30</v>
      </c>
      <c r="J31" s="35"/>
    </row>
    <row r="32" customHeight="1" spans="1:10">
      <c r="A32" s="26"/>
      <c r="B32" s="27"/>
      <c r="C32" s="28"/>
      <c r="D32" s="26"/>
      <c r="E32" s="28"/>
      <c r="F32" s="29">
        <v>203.3</v>
      </c>
      <c r="G32" s="15">
        <v>0</v>
      </c>
      <c r="H32" s="29">
        <v>203.3</v>
      </c>
      <c r="I32" s="32" t="s">
        <v>30</v>
      </c>
      <c r="J32" s="35"/>
    </row>
    <row r="33" customHeight="1" spans="1:10">
      <c r="A33" s="26"/>
      <c r="B33" s="27"/>
      <c r="C33" s="28"/>
      <c r="D33" s="26"/>
      <c r="E33" s="28"/>
      <c r="F33" s="29">
        <v>261</v>
      </c>
      <c r="G33" s="15">
        <v>0</v>
      </c>
      <c r="H33" s="29">
        <v>261</v>
      </c>
      <c r="I33" s="32" t="s">
        <v>30</v>
      </c>
      <c r="J33" s="35"/>
    </row>
    <row r="34" customHeight="1" spans="1:10">
      <c r="A34" s="26"/>
      <c r="B34" s="27"/>
      <c r="C34" s="28"/>
      <c r="D34" s="26"/>
      <c r="E34" s="28"/>
      <c r="F34" s="29">
        <v>0</v>
      </c>
      <c r="G34" s="15">
        <v>28.3</v>
      </c>
      <c r="H34" s="29">
        <v>28.3</v>
      </c>
      <c r="I34" s="32" t="s">
        <v>31</v>
      </c>
      <c r="J34" s="35"/>
    </row>
    <row r="35" customHeight="1" spans="1:10">
      <c r="A35" s="26"/>
      <c r="B35" s="27"/>
      <c r="C35" s="28"/>
      <c r="D35" s="26"/>
      <c r="E35" s="28"/>
      <c r="F35" s="29">
        <v>59.44</v>
      </c>
      <c r="G35" s="15">
        <v>0</v>
      </c>
      <c r="H35" s="29">
        <v>59.44</v>
      </c>
      <c r="I35" s="32" t="s">
        <v>32</v>
      </c>
      <c r="J35" s="35"/>
    </row>
    <row r="36" customHeight="1" spans="1:10">
      <c r="A36" s="26"/>
      <c r="B36" s="27"/>
      <c r="C36" s="28"/>
      <c r="D36" s="26"/>
      <c r="E36" s="28"/>
      <c r="F36" s="29">
        <v>435</v>
      </c>
      <c r="G36" s="15">
        <v>0</v>
      </c>
      <c r="H36" s="29">
        <v>435</v>
      </c>
      <c r="I36" s="32" t="s">
        <v>33</v>
      </c>
      <c r="J36" s="35"/>
    </row>
    <row r="37" customHeight="1" spans="1:10">
      <c r="A37" s="26"/>
      <c r="B37" s="27"/>
      <c r="C37" s="28"/>
      <c r="D37" s="26"/>
      <c r="E37" s="28"/>
      <c r="F37" s="29">
        <v>59.1</v>
      </c>
      <c r="G37" s="15">
        <v>0</v>
      </c>
      <c r="H37" s="29">
        <v>59.1</v>
      </c>
      <c r="I37" s="32" t="s">
        <v>34</v>
      </c>
      <c r="J37" s="35"/>
    </row>
    <row r="38" customHeight="1" spans="1:10">
      <c r="A38" s="26"/>
      <c r="B38" s="27"/>
      <c r="C38" s="28"/>
      <c r="D38" s="26"/>
      <c r="E38" s="28"/>
      <c r="F38" s="29">
        <v>107.7</v>
      </c>
      <c r="G38" s="15">
        <v>0</v>
      </c>
      <c r="H38" s="29">
        <v>107.7</v>
      </c>
      <c r="I38" s="32" t="s">
        <v>35</v>
      </c>
      <c r="J38" s="35"/>
    </row>
    <row r="39" customHeight="1" spans="1:10">
      <c r="A39" s="26"/>
      <c r="B39" s="27"/>
      <c r="C39" s="28"/>
      <c r="D39" s="26"/>
      <c r="E39" s="28"/>
      <c r="F39" s="29">
        <v>553.2</v>
      </c>
      <c r="G39" s="15">
        <v>0</v>
      </c>
      <c r="H39" s="29">
        <v>553.2</v>
      </c>
      <c r="I39" s="32" t="s">
        <v>36</v>
      </c>
      <c r="J39" s="35"/>
    </row>
    <row r="40" customHeight="1" spans="1:10">
      <c r="A40" s="26"/>
      <c r="B40" s="27"/>
      <c r="C40" s="28"/>
      <c r="D40" s="26"/>
      <c r="E40" s="28"/>
      <c r="F40" s="29">
        <v>0</v>
      </c>
      <c r="G40" s="15">
        <v>0</v>
      </c>
      <c r="H40" s="29">
        <v>0</v>
      </c>
      <c r="I40" s="32"/>
      <c r="J40" s="35"/>
    </row>
    <row r="41" customHeight="1" spans="1:10">
      <c r="A41" s="26"/>
      <c r="B41" s="27"/>
      <c r="C41" s="28"/>
      <c r="D41" s="26"/>
      <c r="E41" s="28"/>
      <c r="F41" s="29">
        <v>0</v>
      </c>
      <c r="G41" s="15">
        <v>0</v>
      </c>
      <c r="H41" s="29">
        <v>0</v>
      </c>
      <c r="I41" s="32"/>
      <c r="J41" s="35"/>
    </row>
    <row r="42" customHeight="1" spans="1:10">
      <c r="A42" s="26"/>
      <c r="B42" s="27"/>
      <c r="C42" s="28"/>
      <c r="D42" s="26"/>
      <c r="E42" s="28"/>
      <c r="F42" s="29">
        <v>0</v>
      </c>
      <c r="G42" s="15">
        <v>0</v>
      </c>
      <c r="H42" s="29">
        <v>0</v>
      </c>
      <c r="I42" s="32"/>
      <c r="J42" s="35"/>
    </row>
    <row r="43" customHeight="1" spans="1:10">
      <c r="A43" s="26"/>
      <c r="B43" s="27"/>
      <c r="C43" s="28"/>
      <c r="D43" s="26"/>
      <c r="E43" s="28"/>
      <c r="F43" s="29">
        <v>0</v>
      </c>
      <c r="G43" s="15">
        <v>0</v>
      </c>
      <c r="H43" s="29">
        <v>0</v>
      </c>
      <c r="I43" s="32"/>
      <c r="J43" s="35"/>
    </row>
    <row r="44" customHeight="1" spans="1:10">
      <c r="A44" s="26"/>
      <c r="B44" s="27"/>
      <c r="C44" s="28"/>
      <c r="D44" s="26"/>
      <c r="E44" s="28"/>
      <c r="F44" s="29">
        <v>0</v>
      </c>
      <c r="G44" s="15">
        <v>0</v>
      </c>
      <c r="H44" s="29">
        <v>0</v>
      </c>
      <c r="I44" s="32"/>
      <c r="J44" s="35"/>
    </row>
    <row r="45" customHeight="1" spans="1:10">
      <c r="A45" s="26"/>
      <c r="B45" s="27"/>
      <c r="C45" s="28"/>
      <c r="D45" s="26"/>
      <c r="E45" s="28"/>
      <c r="F45" s="29">
        <v>0</v>
      </c>
      <c r="G45" s="15">
        <v>0</v>
      </c>
      <c r="H45" s="29">
        <v>0</v>
      </c>
      <c r="I45" s="32"/>
      <c r="J45" s="35"/>
    </row>
    <row r="46" customHeight="1" spans="1:10">
      <c r="A46" s="26"/>
      <c r="B46" s="27"/>
      <c r="C46" s="28"/>
      <c r="D46" s="26"/>
      <c r="E46" s="28"/>
      <c r="F46" s="29">
        <v>0</v>
      </c>
      <c r="G46" s="15">
        <v>0</v>
      </c>
      <c r="H46" s="29">
        <v>0</v>
      </c>
      <c r="I46" s="32"/>
      <c r="J46" s="35"/>
    </row>
    <row r="47" customHeight="1" spans="1:10">
      <c r="A47" s="26"/>
      <c r="B47" s="27"/>
      <c r="C47" s="28"/>
      <c r="D47" s="26"/>
      <c r="E47" s="28"/>
      <c r="F47" s="29">
        <v>0</v>
      </c>
      <c r="G47" s="15">
        <v>0</v>
      </c>
      <c r="H47" s="29">
        <v>0</v>
      </c>
      <c r="I47" s="32"/>
      <c r="J47" s="35"/>
    </row>
    <row r="48" customHeight="1" spans="1:10">
      <c r="A48" s="26"/>
      <c r="B48" s="27"/>
      <c r="C48" s="28"/>
      <c r="D48" s="26"/>
      <c r="E48" s="28"/>
      <c r="F48" s="29">
        <v>0</v>
      </c>
      <c r="G48" s="15">
        <v>0</v>
      </c>
      <c r="H48" s="29">
        <v>0</v>
      </c>
      <c r="I48" s="32"/>
      <c r="J48" s="35"/>
    </row>
    <row r="49" s="1" customFormat="1" customHeight="1" spans="1:10">
      <c r="A49" s="17"/>
      <c r="B49" s="18" t="s">
        <v>37</v>
      </c>
      <c r="C49" s="19">
        <f>C29</f>
        <v>0</v>
      </c>
      <c r="D49" s="19">
        <f>D29</f>
        <v>0</v>
      </c>
      <c r="E49" s="19">
        <f>E29</f>
        <v>0</v>
      </c>
      <c r="F49" s="19">
        <f>SUM(F29:F48)</f>
        <v>4288.04</v>
      </c>
      <c r="G49" s="19">
        <f>SUM(G29:G48)</f>
        <v>28.3</v>
      </c>
      <c r="H49" s="19">
        <f>SUM(H29:H48)</f>
        <v>4316.34</v>
      </c>
      <c r="I49" s="36"/>
      <c r="J49" s="37"/>
    </row>
    <row r="50" customHeight="1" spans="1:10">
      <c r="A50" s="13">
        <v>6</v>
      </c>
      <c r="B50" s="14" t="s">
        <v>38</v>
      </c>
      <c r="C50" s="15">
        <v>0</v>
      </c>
      <c r="D50" s="16">
        <v>0</v>
      </c>
      <c r="E50" s="15">
        <f>C50*D50</f>
        <v>0</v>
      </c>
      <c r="F50" s="15">
        <v>0</v>
      </c>
      <c r="G50" s="15">
        <v>0</v>
      </c>
      <c r="H50" s="15">
        <f>F50+G50</f>
        <v>0</v>
      </c>
      <c r="I50" s="34"/>
      <c r="J50" s="33"/>
    </row>
    <row r="51" s="1" customFormat="1" customHeight="1" spans="1:10">
      <c r="A51" s="17"/>
      <c r="B51" s="18" t="s">
        <v>39</v>
      </c>
      <c r="C51" s="19">
        <f>SUM(C50)</f>
        <v>0</v>
      </c>
      <c r="D51" s="19">
        <f t="shared" ref="D51:E51" si="2">SUM(D50)</f>
        <v>0</v>
      </c>
      <c r="E51" s="19">
        <f t="shared" si="2"/>
        <v>0</v>
      </c>
      <c r="F51" s="19">
        <f>SUM(F50:F50)</f>
        <v>0</v>
      </c>
      <c r="G51" s="19">
        <f>SUM(G50:G50)</f>
        <v>0</v>
      </c>
      <c r="H51" s="19">
        <f>SUM(H50:H50)</f>
        <v>0</v>
      </c>
      <c r="I51" s="36"/>
      <c r="J51" s="40"/>
    </row>
    <row r="52" customHeight="1" spans="1:10">
      <c r="A52" s="13">
        <v>7</v>
      </c>
      <c r="B52" s="14" t="s">
        <v>40</v>
      </c>
      <c r="C52" s="15">
        <v>0</v>
      </c>
      <c r="D52" s="16">
        <v>0</v>
      </c>
      <c r="E52" s="15">
        <f>C52*D52</f>
        <v>0</v>
      </c>
      <c r="F52" s="15">
        <v>0</v>
      </c>
      <c r="G52" s="15">
        <v>0</v>
      </c>
      <c r="H52" s="15">
        <f>F52+G52</f>
        <v>0</v>
      </c>
      <c r="I52" s="32"/>
      <c r="J52" s="41"/>
    </row>
    <row r="53" customHeight="1" spans="1:10">
      <c r="A53" s="13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2"/>
      <c r="J53" s="42"/>
    </row>
    <row r="54" s="1" customFormat="1" customHeight="1" spans="1:10">
      <c r="A54" s="17"/>
      <c r="B54" s="18" t="s">
        <v>41</v>
      </c>
      <c r="C54" s="19">
        <f>SUM(C52)</f>
        <v>0</v>
      </c>
      <c r="D54" s="19">
        <f t="shared" ref="D54:E54" si="3">SUM(D52)</f>
        <v>0</v>
      </c>
      <c r="E54" s="19">
        <f t="shared" si="3"/>
        <v>0</v>
      </c>
      <c r="F54" s="19">
        <f>SUM(F52:F53)</f>
        <v>0</v>
      </c>
      <c r="G54" s="19">
        <f>SUM(G52:G53)</f>
        <v>0</v>
      </c>
      <c r="H54" s="19">
        <f>SUM(H52:H53)</f>
        <v>0</v>
      </c>
      <c r="I54" s="36"/>
      <c r="J54" s="43"/>
    </row>
    <row r="55" customHeight="1" spans="1:10">
      <c r="A55" s="13">
        <v>8</v>
      </c>
      <c r="B55" s="14" t="s">
        <v>42</v>
      </c>
      <c r="C55" s="15">
        <v>0</v>
      </c>
      <c r="D55" s="16">
        <v>0</v>
      </c>
      <c r="E55" s="15">
        <f>C55*D55</f>
        <v>0</v>
      </c>
      <c r="F55" s="15">
        <v>0</v>
      </c>
      <c r="G55" s="15">
        <v>0</v>
      </c>
      <c r="H55" s="15">
        <f>F55+G55</f>
        <v>0</v>
      </c>
      <c r="I55" s="32"/>
      <c r="J55" s="38" t="s">
        <v>43</v>
      </c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2"/>
      <c r="J56" s="39"/>
    </row>
    <row r="57" s="1" customFormat="1" customHeight="1" spans="1:10">
      <c r="A57" s="17"/>
      <c r="B57" s="18" t="s">
        <v>44</v>
      </c>
      <c r="C57" s="19">
        <f>SUM(C55)</f>
        <v>0</v>
      </c>
      <c r="D57" s="19">
        <f t="shared" ref="D57:E57" si="4">SUM(D55)</f>
        <v>0</v>
      </c>
      <c r="E57" s="19">
        <f t="shared" si="4"/>
        <v>0</v>
      </c>
      <c r="F57" s="19">
        <f>SUM(F55:F56)</f>
        <v>0</v>
      </c>
      <c r="G57" s="19">
        <f t="shared" ref="G57:H57" si="5">SUM(G55:G56)</f>
        <v>0</v>
      </c>
      <c r="H57" s="19">
        <f t="shared" si="5"/>
        <v>0</v>
      </c>
      <c r="I57" s="36"/>
      <c r="J57" s="40"/>
    </row>
    <row r="58" customHeight="1" spans="1:10">
      <c r="A58" s="13">
        <v>9</v>
      </c>
      <c r="B58" s="14" t="s">
        <v>45</v>
      </c>
      <c r="C58" s="15">
        <v>0</v>
      </c>
      <c r="D58" s="16">
        <v>0</v>
      </c>
      <c r="E58" s="15">
        <f>C58*D58</f>
        <v>0</v>
      </c>
      <c r="F58" s="15">
        <v>0</v>
      </c>
      <c r="G58" s="15">
        <v>0</v>
      </c>
      <c r="H58" s="15">
        <f>F58+G58</f>
        <v>0</v>
      </c>
      <c r="I58" s="32"/>
      <c r="J58" s="33" t="s">
        <v>46</v>
      </c>
    </row>
    <row r="59" s="1" customFormat="1" customHeight="1" spans="1:10">
      <c r="A59" s="17"/>
      <c r="B59" s="18" t="s">
        <v>47</v>
      </c>
      <c r="C59" s="19">
        <f>SUM(C58)</f>
        <v>0</v>
      </c>
      <c r="D59" s="19">
        <f t="shared" ref="D59:E59" si="6">SUM(D58)</f>
        <v>0</v>
      </c>
      <c r="E59" s="19">
        <f t="shared" si="6"/>
        <v>0</v>
      </c>
      <c r="F59" s="19">
        <f>SUM(F58:F58)</f>
        <v>0</v>
      </c>
      <c r="G59" s="19">
        <f>SUM(G58:G58)</f>
        <v>0</v>
      </c>
      <c r="H59" s="19">
        <f>SUM(H58:H58)</f>
        <v>0</v>
      </c>
      <c r="I59" s="36"/>
      <c r="J59" s="37"/>
    </row>
    <row r="60" customHeight="1" spans="1:10">
      <c r="A60" s="20">
        <v>10</v>
      </c>
      <c r="B60" s="14" t="s">
        <v>48</v>
      </c>
      <c r="C60" s="15">
        <v>0</v>
      </c>
      <c r="D60" s="16">
        <v>0</v>
      </c>
      <c r="E60" s="15">
        <f>C60*D60</f>
        <v>0</v>
      </c>
      <c r="F60" s="15">
        <v>0</v>
      </c>
      <c r="G60" s="15">
        <v>0</v>
      </c>
      <c r="H60" s="15">
        <v>0</v>
      </c>
      <c r="I60" s="34"/>
      <c r="J60" s="41"/>
    </row>
    <row r="61" s="1" customFormat="1" customHeight="1" spans="1:10">
      <c r="A61" s="17"/>
      <c r="B61" s="18" t="s">
        <v>49</v>
      </c>
      <c r="C61" s="19">
        <f>SUM(C60)</f>
        <v>0</v>
      </c>
      <c r="D61" s="19">
        <f t="shared" ref="D61:E61" si="7">SUM(D60)</f>
        <v>0</v>
      </c>
      <c r="E61" s="19">
        <f t="shared" si="7"/>
        <v>0</v>
      </c>
      <c r="F61" s="19">
        <f>SUM(F60:F60)</f>
        <v>0</v>
      </c>
      <c r="G61" s="19">
        <f>SUM(G60:G60)</f>
        <v>0</v>
      </c>
      <c r="H61" s="19">
        <f>SUM(H60:H60)</f>
        <v>0</v>
      </c>
      <c r="I61" s="36"/>
      <c r="J61" s="43"/>
    </row>
    <row r="62" customHeight="1" spans="1:10">
      <c r="A62" s="17"/>
      <c r="B62" s="18" t="s">
        <v>50</v>
      </c>
      <c r="C62" s="19">
        <f t="shared" ref="C62:H62" si="8">SUM(C61,C59,C57,C54,C51,C49,C28,C20,C13,C10)</f>
        <v>0</v>
      </c>
      <c r="D62" s="19">
        <f t="shared" si="8"/>
        <v>0</v>
      </c>
      <c r="E62" s="19">
        <f t="shared" si="8"/>
        <v>0</v>
      </c>
      <c r="F62" s="19">
        <f t="shared" si="8"/>
        <v>4288.04</v>
      </c>
      <c r="G62" s="19">
        <f t="shared" si="8"/>
        <v>28.3</v>
      </c>
      <c r="H62" s="19">
        <f t="shared" si="8"/>
        <v>4316.34</v>
      </c>
      <c r="I62" s="36"/>
      <c r="J62" s="44"/>
    </row>
    <row r="66" customHeight="1" spans="1:9">
      <c r="A66" s="45" t="s">
        <v>51</v>
      </c>
      <c r="B66" s="46"/>
      <c r="C66" s="47" t="s">
        <v>52</v>
      </c>
      <c r="D66" s="47"/>
      <c r="E66" s="47" t="s">
        <v>53</v>
      </c>
      <c r="F66" s="47"/>
      <c r="G66" s="47" t="s">
        <v>54</v>
      </c>
      <c r="H66" s="47"/>
      <c r="I66" s="52" t="s">
        <v>55</v>
      </c>
    </row>
    <row r="67" customHeight="1" spans="1:9">
      <c r="A67" s="48">
        <f>C62</f>
        <v>0</v>
      </c>
      <c r="B67" s="49"/>
      <c r="C67" s="49">
        <f>H62</f>
        <v>4316.34</v>
      </c>
      <c r="D67" s="49"/>
      <c r="E67" s="49">
        <f>F62</f>
        <v>4288.04</v>
      </c>
      <c r="F67" s="49"/>
      <c r="G67" s="49">
        <f>G62</f>
        <v>28.3</v>
      </c>
      <c r="H67" s="49"/>
      <c r="I67" s="53">
        <f>A67-C67</f>
        <v>-4316.34</v>
      </c>
    </row>
    <row r="69" customHeight="1" spans="1:9">
      <c r="A69" s="50" t="s">
        <v>56</v>
      </c>
      <c r="B69" s="1" t="s">
        <v>57</v>
      </c>
      <c r="C69" s="51" t="s">
        <v>58</v>
      </c>
      <c r="D69" s="50"/>
      <c r="E69" s="50" t="s">
        <v>59</v>
      </c>
      <c r="F69" s="50"/>
      <c r="G69" s="50" t="s">
        <v>60</v>
      </c>
      <c r="H69" s="50"/>
      <c r="I69" s="1"/>
    </row>
  </sheetData>
  <mergeCells count="61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9"/>
    <mergeCell ref="A11:A12"/>
    <mergeCell ref="A14:A19"/>
    <mergeCell ref="A21:A27"/>
    <mergeCell ref="A29:A48"/>
    <mergeCell ref="A52:A53"/>
    <mergeCell ref="A55:A56"/>
    <mergeCell ref="B6:B7"/>
    <mergeCell ref="B8:B9"/>
    <mergeCell ref="B11:B12"/>
    <mergeCell ref="B14:B19"/>
    <mergeCell ref="B21:B27"/>
    <mergeCell ref="B29:B48"/>
    <mergeCell ref="B52:B53"/>
    <mergeCell ref="B55:B56"/>
    <mergeCell ref="C8:C9"/>
    <mergeCell ref="C11:C12"/>
    <mergeCell ref="C14:C19"/>
    <mergeCell ref="C21:C27"/>
    <mergeCell ref="C29:C48"/>
    <mergeCell ref="C52:C53"/>
    <mergeCell ref="C55:C56"/>
    <mergeCell ref="D8:D9"/>
    <mergeCell ref="D11:D12"/>
    <mergeCell ref="D14:D19"/>
    <mergeCell ref="D21:D27"/>
    <mergeCell ref="D29:D48"/>
    <mergeCell ref="D52:D53"/>
    <mergeCell ref="D55:D56"/>
    <mergeCell ref="E8:E9"/>
    <mergeCell ref="E11:E12"/>
    <mergeCell ref="E14:E19"/>
    <mergeCell ref="E21:E27"/>
    <mergeCell ref="E29:E48"/>
    <mergeCell ref="E52:E53"/>
    <mergeCell ref="E55:E56"/>
    <mergeCell ref="J4:J5"/>
    <mergeCell ref="J6:J7"/>
    <mergeCell ref="J8:J10"/>
    <mergeCell ref="J11:J13"/>
    <mergeCell ref="J14:J20"/>
    <mergeCell ref="J21:J28"/>
    <mergeCell ref="J29:J49"/>
    <mergeCell ref="J50:J51"/>
    <mergeCell ref="J52:J54"/>
    <mergeCell ref="J55:J57"/>
    <mergeCell ref="J58:J59"/>
    <mergeCell ref="J60:J61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2025-09-22T02:24:38Z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0434F38927144F11BDC095E1EC173FFA_12</vt:lpwstr>
  </property>
</Properties>
</file>