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4075" windowHeight="12165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52511"/>
</workbook>
</file>

<file path=xl/calcChain.xml><?xml version="1.0" encoding="utf-8"?>
<calcChain xmlns="http://schemas.openxmlformats.org/spreadsheetml/2006/main">
  <c r="I36" i="2" l="1"/>
  <c r="I35" i="2"/>
  <c r="I34" i="2"/>
  <c r="J31" i="2"/>
  <c r="J30" i="2"/>
  <c r="J29" i="2"/>
  <c r="J28" i="2"/>
  <c r="F30" i="2"/>
  <c r="F29" i="2"/>
  <c r="F28" i="2"/>
  <c r="H37" i="2"/>
  <c r="I37" i="2" l="1"/>
  <c r="G52" i="3"/>
  <c r="F52" i="3"/>
  <c r="C52" i="3"/>
  <c r="G44" i="3"/>
  <c r="F44" i="3"/>
  <c r="G40" i="3"/>
  <c r="F40" i="3"/>
  <c r="G37" i="3"/>
  <c r="F37" i="3"/>
  <c r="G32" i="3"/>
  <c r="F32" i="3"/>
  <c r="G27" i="3"/>
  <c r="F27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F53" i="3" l="1"/>
  <c r="E58" i="3" s="1"/>
  <c r="G53" i="3"/>
  <c r="G58" i="3" s="1"/>
  <c r="H26" i="3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 s="1"/>
  <c r="H8" i="3"/>
  <c r="H9" i="3"/>
  <c r="H10" i="3"/>
  <c r="H11" i="3"/>
  <c r="H12" i="3"/>
  <c r="H14" i="3"/>
  <c r="H16" i="3" s="1"/>
  <c r="H17" i="3"/>
  <c r="H18" i="3"/>
  <c r="H19" i="3"/>
  <c r="H20" i="3"/>
  <c r="H22" i="3"/>
  <c r="H23" i="3"/>
  <c r="H25" i="3"/>
  <c r="H27" i="3" s="1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H45" i="3"/>
  <c r="E14" i="3"/>
  <c r="E16" i="3" s="1"/>
  <c r="E17" i="3"/>
  <c r="E21" i="3" s="1"/>
  <c r="E22" i="3"/>
  <c r="E24" i="3" s="1"/>
  <c r="E25" i="3"/>
  <c r="E27" i="3" s="1"/>
  <c r="E28" i="3"/>
  <c r="E32" i="3" s="1"/>
  <c r="E33" i="3"/>
  <c r="E37" i="3" s="1"/>
  <c r="E38" i="3"/>
  <c r="E40" i="3" s="1"/>
  <c r="E41" i="3"/>
  <c r="E44" i="3" s="1"/>
  <c r="E45" i="3"/>
  <c r="E52" i="3" s="1"/>
  <c r="H52" i="3" l="1"/>
  <c r="C53" i="3"/>
  <c r="H24" i="3"/>
  <c r="H13" i="3"/>
  <c r="D53" i="3"/>
  <c r="E53" i="3"/>
  <c r="A58" i="3" s="1"/>
  <c r="H44" i="3"/>
  <c r="H21" i="3"/>
  <c r="H40" i="3"/>
  <c r="H37" i="3"/>
  <c r="H32" i="3"/>
  <c r="I18" i="2"/>
  <c r="G21" i="2" s="1"/>
  <c r="G18" i="2"/>
  <c r="H18" i="2"/>
  <c r="B21" i="2" s="1"/>
  <c r="H53" i="3" l="1"/>
  <c r="C58" i="3" s="1"/>
  <c r="I58" i="3" s="1"/>
  <c r="K21" i="2"/>
</calcChain>
</file>

<file path=xl/sharedStrings.xml><?xml version="1.0" encoding="utf-8"?>
<sst xmlns="http://schemas.openxmlformats.org/spreadsheetml/2006/main" count="106" uniqueCount="92">
  <si>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</si>
  <si>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</si>
  <si>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</si>
  <si>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</si>
  <si>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</si>
  <si>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</si>
  <si>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</si>
  <si>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</si>
  <si>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</si>
  <si>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</si>
  <si>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</si>
  <si>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</si>
  <si>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</si>
  <si>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</si>
  <si>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</si>
  <si>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</si>
  <si>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</si>
  <si>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</si>
  <si>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</si>
  <si>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</si>
  <si>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</si>
  <si>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</si>
  <si>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</si>
  <si>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</si>
  <si>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</si>
  <si>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</si>
  <si>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</si>
  <si>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</si>
  <si>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</si>
  <si>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</si>
  <si>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</si>
  <si>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</si>
  <si>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</si>
  <si>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</si>
  <si>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</si>
  <si>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</si>
  <si>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</si>
  <si>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</si>
  <si>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</si>
  <si>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</si>
  <si>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</si>
  <si>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</si>
  <si>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</si>
  <si>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</si>
  <si>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</si>
  <si>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</si>
  <si>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</si>
  <si>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</si>
  <si>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</si>
  <si>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</si>
  <si>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</si>
  <si>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</si>
  <si>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</si>
  <si>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</si>
  <si>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</si>
  <si>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</si>
  <si>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</si>
  <si>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</si>
  <si>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</si>
  <si>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</si>
  <si>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</si>
  <si>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</si>
  <si>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</si>
  <si>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</si>
  <si>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</si>
  <si>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</si>
  <si>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</si>
  <si>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</si>
  <si>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</si>
  <si>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</si>
  <si>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</si>
  <si>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</si>
  <si>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</si>
  <si>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</si>
  <si>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</si>
  <si>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</si>
  <si>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</si>
  <si>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</si>
  <si>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</si>
  <si>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</si>
  <si>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</si>
  <si>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</si>
  <si>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</si>
  <si>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</si>
  <si>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</si>
  <si>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</si>
  <si>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</si>
  <si>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</si>
  <si>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</si>
  <si>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团号：HMEA-200817-HCB235</t>
    <phoneticPr fontId="1" type="noConversion"/>
  </si>
  <si>
    <t>会议日期：8.17</t>
    <phoneticPr fontId="1" type="noConversion"/>
  </si>
  <si>
    <t>8.17 外出用餐费用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</si>
</sst>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0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177" fontId="3" fillId="2" borderId="5" xfId="0" applyNumberFormat="1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0"/>
  <sheetViews>
    <sheetView tabSelected="1" zoomScaleNormal="100" workbookViewId="0">
      <selection activeCell="H23" sqref="H23"/>
    </sheetView>
  </sheetViews>
  <sheetFormatPr defaultRowHeight="21" customHeight="1" x14ac:dyDescent="0.15"/>
  <cols>
    <col min="1" max="1" width="9" style="1"/>
    <col min="2" max="2" width="16.75" bestFit="1" customWidth="1"/>
    <col min="3" max="3" width="13.5" style="29" customWidth="1"/>
    <col min="5" max="5" width="13" customWidth="1"/>
    <col min="9" max="9" width="24.875" customWidth="1"/>
    <col min="10" max="10" width="39.5" customWidth="1"/>
  </cols>
  <sheetData>
    <row r="2" spans="1:12" ht="21" customHeight="1" x14ac:dyDescent="0.15">
      <c r="C2" s="79" t="s">
        <v>76</v>
      </c>
      <c r="D2" s="79"/>
      <c r="E2" s="79"/>
      <c r="F2" s="79"/>
      <c r="G2" s="79"/>
      <c r="H2" s="79"/>
      <c r="I2" s="38"/>
      <c r="J2" s="38"/>
      <c r="K2" s="38"/>
      <c r="L2" s="38"/>
    </row>
    <row r="4" spans="1:12" ht="21" customHeight="1" x14ac:dyDescent="0.15">
      <c r="H4" s="66" t="s">
        <v>89</v>
      </c>
      <c r="I4" s="66"/>
      <c r="J4" s="66" t="s">
        <v>90</v>
      </c>
    </row>
    <row r="5" spans="1:12" ht="21" customHeight="1" x14ac:dyDescent="0.15">
      <c r="H5" s="67"/>
      <c r="I5" s="67"/>
      <c r="J5" s="67"/>
    </row>
    <row r="6" spans="1:12" ht="21" customHeight="1" x14ac:dyDescent="0.15">
      <c r="A6" s="82" t="s">
        <v>48</v>
      </c>
      <c r="B6" s="71" t="s">
        <v>0</v>
      </c>
      <c r="C6" s="80" t="s">
        <v>11</v>
      </c>
      <c r="D6" s="80"/>
      <c r="E6" s="80"/>
      <c r="F6" s="81" t="s">
        <v>10</v>
      </c>
      <c r="G6" s="81"/>
      <c r="H6" s="81"/>
      <c r="I6" s="81"/>
      <c r="J6" s="71" t="s">
        <v>6</v>
      </c>
    </row>
    <row r="7" spans="1:12" ht="21" customHeight="1" x14ac:dyDescent="0.15">
      <c r="A7" s="82"/>
      <c r="B7" s="71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49</v>
      </c>
      <c r="J7" s="71"/>
    </row>
    <row r="8" spans="1:12" ht="21" customHeight="1" x14ac:dyDescent="0.15">
      <c r="A8" s="78">
        <v>1</v>
      </c>
      <c r="B8" s="55" t="s">
        <v>2</v>
      </c>
      <c r="C8" s="57">
        <v>0</v>
      </c>
      <c r="D8" s="58"/>
      <c r="E8" s="57">
        <f>C8*D8</f>
        <v>0</v>
      </c>
      <c r="F8" s="36">
        <v>0</v>
      </c>
      <c r="G8" s="36">
        <v>0</v>
      </c>
      <c r="H8" s="36">
        <f t="shared" ref="H8:H45" si="0">F8+G8</f>
        <v>0</v>
      </c>
      <c r="I8" s="2"/>
      <c r="J8" s="72" t="s">
        <v>75</v>
      </c>
    </row>
    <row r="9" spans="1:12" ht="21" customHeight="1" x14ac:dyDescent="0.15">
      <c r="A9" s="78"/>
      <c r="B9" s="55"/>
      <c r="C9" s="57"/>
      <c r="D9" s="58"/>
      <c r="E9" s="57"/>
      <c r="F9" s="36">
        <v>0</v>
      </c>
      <c r="G9" s="36">
        <v>0</v>
      </c>
      <c r="H9" s="36">
        <f t="shared" si="0"/>
        <v>0</v>
      </c>
      <c r="I9" s="2"/>
      <c r="J9" s="63"/>
    </row>
    <row r="10" spans="1:12" ht="21" customHeight="1" x14ac:dyDescent="0.15">
      <c r="A10" s="78"/>
      <c r="B10" s="55"/>
      <c r="C10" s="57"/>
      <c r="D10" s="58"/>
      <c r="E10" s="57"/>
      <c r="F10" s="36">
        <v>0</v>
      </c>
      <c r="G10" s="36">
        <v>0</v>
      </c>
      <c r="H10" s="36">
        <f t="shared" si="0"/>
        <v>0</v>
      </c>
      <c r="I10" s="2"/>
      <c r="J10" s="63"/>
    </row>
    <row r="11" spans="1:12" ht="21" customHeight="1" x14ac:dyDescent="0.15">
      <c r="A11" s="78"/>
      <c r="B11" s="55"/>
      <c r="C11" s="57"/>
      <c r="D11" s="58"/>
      <c r="E11" s="57"/>
      <c r="F11" s="36">
        <v>0</v>
      </c>
      <c r="G11" s="36">
        <v>0</v>
      </c>
      <c r="H11" s="36">
        <f t="shared" si="0"/>
        <v>0</v>
      </c>
      <c r="I11" s="2"/>
      <c r="J11" s="63"/>
    </row>
    <row r="12" spans="1:12" ht="21" customHeight="1" x14ac:dyDescent="0.15">
      <c r="A12" s="78"/>
      <c r="B12" s="55"/>
      <c r="C12" s="57"/>
      <c r="D12" s="58"/>
      <c r="E12" s="57"/>
      <c r="F12" s="36">
        <v>0</v>
      </c>
      <c r="G12" s="36">
        <v>0</v>
      </c>
      <c r="H12" s="36">
        <f t="shared" si="0"/>
        <v>0</v>
      </c>
      <c r="I12" s="2"/>
      <c r="J12" s="63"/>
    </row>
    <row r="13" spans="1:12" s="31" customFormat="1" ht="21" customHeight="1" x14ac:dyDescent="0.15">
      <c r="A13" s="34"/>
      <c r="B13" s="30" t="s">
        <v>50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64"/>
    </row>
    <row r="14" spans="1:12" ht="21" customHeight="1" x14ac:dyDescent="0.15">
      <c r="A14" s="50">
        <v>2</v>
      </c>
      <c r="B14" s="59" t="s">
        <v>51</v>
      </c>
      <c r="C14" s="61">
        <v>0</v>
      </c>
      <c r="D14" s="50"/>
      <c r="E14" s="61">
        <f t="shared" ref="E14:E45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52" t="s">
        <v>67</v>
      </c>
    </row>
    <row r="15" spans="1:12" ht="21" customHeight="1" x14ac:dyDescent="0.15">
      <c r="A15" s="51"/>
      <c r="B15" s="60"/>
      <c r="C15" s="62"/>
      <c r="D15" s="51"/>
      <c r="E15" s="62"/>
      <c r="F15" s="36">
        <v>0</v>
      </c>
      <c r="G15" s="36">
        <v>0</v>
      </c>
      <c r="H15" s="36">
        <f t="shared" ref="H15" si="3">F15+G15</f>
        <v>0</v>
      </c>
      <c r="I15" s="2"/>
      <c r="J15" s="63"/>
    </row>
    <row r="16" spans="1:12" s="31" customFormat="1" ht="21" customHeight="1" x14ac:dyDescent="0.15">
      <c r="A16" s="34"/>
      <c r="B16" s="30" t="s">
        <v>52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64"/>
    </row>
    <row r="17" spans="1:10" ht="21" customHeight="1" x14ac:dyDescent="0.15">
      <c r="A17" s="78">
        <v>3</v>
      </c>
      <c r="B17" s="55" t="s">
        <v>53</v>
      </c>
      <c r="C17" s="57">
        <v>0</v>
      </c>
      <c r="D17" s="58"/>
      <c r="E17" s="57">
        <f t="shared" si="2"/>
        <v>0</v>
      </c>
      <c r="F17" s="36">
        <v>0</v>
      </c>
      <c r="G17" s="36">
        <v>0</v>
      </c>
      <c r="H17" s="36">
        <f t="shared" si="0"/>
        <v>0</v>
      </c>
      <c r="I17" s="2"/>
      <c r="J17" s="65" t="s">
        <v>68</v>
      </c>
    </row>
    <row r="18" spans="1:10" ht="21" customHeight="1" x14ac:dyDescent="0.15">
      <c r="A18" s="78"/>
      <c r="B18" s="55"/>
      <c r="C18" s="57"/>
      <c r="D18" s="58"/>
      <c r="E18" s="57"/>
      <c r="F18" s="36">
        <v>0</v>
      </c>
      <c r="G18" s="36">
        <v>0</v>
      </c>
      <c r="H18" s="36">
        <f t="shared" si="0"/>
        <v>0</v>
      </c>
      <c r="I18" s="2"/>
      <c r="J18" s="53"/>
    </row>
    <row r="19" spans="1:10" ht="21" customHeight="1" x14ac:dyDescent="0.15">
      <c r="A19" s="78"/>
      <c r="B19" s="55"/>
      <c r="C19" s="57"/>
      <c r="D19" s="58"/>
      <c r="E19" s="57"/>
      <c r="F19" s="36">
        <v>0</v>
      </c>
      <c r="G19" s="36">
        <v>0</v>
      </c>
      <c r="H19" s="36">
        <f t="shared" si="0"/>
        <v>0</v>
      </c>
      <c r="I19" s="2"/>
      <c r="J19" s="53"/>
    </row>
    <row r="20" spans="1:10" ht="21" customHeight="1" x14ac:dyDescent="0.15">
      <c r="A20" s="78"/>
      <c r="B20" s="55"/>
      <c r="C20" s="57"/>
      <c r="D20" s="58"/>
      <c r="E20" s="57"/>
      <c r="F20" s="36">
        <v>0</v>
      </c>
      <c r="G20" s="36">
        <v>0</v>
      </c>
      <c r="H20" s="36">
        <f t="shared" si="0"/>
        <v>0</v>
      </c>
      <c r="I20" s="2"/>
      <c r="J20" s="53"/>
    </row>
    <row r="21" spans="1:10" s="31" customFormat="1" ht="21" customHeight="1" x14ac:dyDescent="0.15">
      <c r="A21" s="34"/>
      <c r="B21" s="30" t="s">
        <v>54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35"/>
      <c r="J21" s="54"/>
    </row>
    <row r="22" spans="1:10" ht="21" customHeight="1" x14ac:dyDescent="0.15">
      <c r="A22" s="78">
        <v>4</v>
      </c>
      <c r="B22" s="55" t="s">
        <v>4</v>
      </c>
      <c r="C22" s="57">
        <v>17100</v>
      </c>
      <c r="D22" s="58">
        <v>1</v>
      </c>
      <c r="E22" s="57">
        <f t="shared" si="2"/>
        <v>17100</v>
      </c>
      <c r="F22" s="36">
        <v>0</v>
      </c>
      <c r="G22" s="36">
        <v>0</v>
      </c>
      <c r="H22" s="36">
        <f t="shared" si="0"/>
        <v>0</v>
      </c>
      <c r="I22" s="2" t="s">
        <v>91</v>
      </c>
      <c r="J22" s="65" t="s">
        <v>69</v>
      </c>
    </row>
    <row r="23" spans="1:10" ht="21" customHeight="1" x14ac:dyDescent="0.15">
      <c r="A23" s="78"/>
      <c r="B23" s="55"/>
      <c r="C23" s="57"/>
      <c r="D23" s="58"/>
      <c r="E23" s="57"/>
      <c r="F23" s="36">
        <v>0</v>
      </c>
      <c r="G23" s="36">
        <v>0</v>
      </c>
      <c r="H23" s="36">
        <f t="shared" si="0"/>
        <v>0</v>
      </c>
      <c r="I23" s="2"/>
      <c r="J23" s="53"/>
    </row>
    <row r="24" spans="1:10" s="31" customFormat="1" ht="21" customHeight="1" x14ac:dyDescent="0.15">
      <c r="A24" s="34"/>
      <c r="B24" s="30" t="s">
        <v>55</v>
      </c>
      <c r="C24" s="37">
        <f>SUM(C22)</f>
        <v>17100</v>
      </c>
      <c r="D24" s="37">
        <f t="shared" ref="D24:E24" si="6">SUM(D22)</f>
        <v>1</v>
      </c>
      <c r="E24" s="37">
        <f t="shared" si="6"/>
        <v>17100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54"/>
    </row>
    <row r="25" spans="1:10" ht="21" customHeight="1" x14ac:dyDescent="0.15">
      <c r="A25" s="50">
        <v>5</v>
      </c>
      <c r="B25" s="59" t="s">
        <v>56</v>
      </c>
      <c r="C25" s="61">
        <v>50</v>
      </c>
      <c r="D25" s="50">
        <v>40</v>
      </c>
      <c r="E25" s="61">
        <f t="shared" si="2"/>
        <v>2000</v>
      </c>
      <c r="F25" s="36">
        <v>0</v>
      </c>
      <c r="G25" s="36">
        <v>0</v>
      </c>
      <c r="H25" s="36">
        <f t="shared" si="0"/>
        <v>0</v>
      </c>
      <c r="I25" s="2"/>
      <c r="J25" s="52" t="s">
        <v>70</v>
      </c>
    </row>
    <row r="26" spans="1:10" ht="21" customHeight="1" x14ac:dyDescent="0.15">
      <c r="A26" s="51"/>
      <c r="B26" s="60"/>
      <c r="C26" s="62"/>
      <c r="D26" s="51"/>
      <c r="E26" s="62"/>
      <c r="F26" s="36">
        <v>0</v>
      </c>
      <c r="G26" s="36">
        <v>0</v>
      </c>
      <c r="H26" s="36">
        <f t="shared" ref="H26" si="8">F26+G26</f>
        <v>0</v>
      </c>
      <c r="I26" s="2"/>
      <c r="J26" s="63"/>
    </row>
    <row r="27" spans="1:10" s="31" customFormat="1" ht="21" customHeight="1" x14ac:dyDescent="0.15">
      <c r="A27" s="34"/>
      <c r="B27" s="30" t="s">
        <v>61</v>
      </c>
      <c r="C27" s="37">
        <f>SUM(C25)</f>
        <v>50</v>
      </c>
      <c r="D27" s="37">
        <f t="shared" ref="D27:E27" si="9">SUM(D25)</f>
        <v>40</v>
      </c>
      <c r="E27" s="37">
        <f t="shared" si="9"/>
        <v>2000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35"/>
      <c r="J27" s="64"/>
    </row>
    <row r="28" spans="1:10" ht="21" customHeight="1" x14ac:dyDescent="0.15">
      <c r="A28" s="78">
        <v>6</v>
      </c>
      <c r="B28" s="55" t="s">
        <v>57</v>
      </c>
      <c r="C28" s="57">
        <v>0</v>
      </c>
      <c r="D28" s="58"/>
      <c r="E28" s="57">
        <f t="shared" si="2"/>
        <v>0</v>
      </c>
      <c r="F28" s="36">
        <v>0</v>
      </c>
      <c r="G28" s="36">
        <v>0</v>
      </c>
      <c r="H28" s="36">
        <f t="shared" si="0"/>
        <v>0</v>
      </c>
      <c r="I28" s="2"/>
      <c r="J28" s="52" t="s">
        <v>71</v>
      </c>
    </row>
    <row r="29" spans="1:10" ht="21" customHeight="1" x14ac:dyDescent="0.15">
      <c r="A29" s="78"/>
      <c r="B29" s="55"/>
      <c r="C29" s="57"/>
      <c r="D29" s="58"/>
      <c r="E29" s="57"/>
      <c r="F29" s="36">
        <v>0</v>
      </c>
      <c r="G29" s="36">
        <v>0</v>
      </c>
      <c r="H29" s="36">
        <f t="shared" si="0"/>
        <v>0</v>
      </c>
      <c r="I29" s="2"/>
      <c r="J29" s="53"/>
    </row>
    <row r="30" spans="1:10" ht="21" customHeight="1" x14ac:dyDescent="0.15">
      <c r="A30" s="78"/>
      <c r="B30" s="55"/>
      <c r="C30" s="57"/>
      <c r="D30" s="58"/>
      <c r="E30" s="57"/>
      <c r="F30" s="36">
        <v>0</v>
      </c>
      <c r="G30" s="36">
        <v>0</v>
      </c>
      <c r="H30" s="36">
        <f t="shared" si="0"/>
        <v>0</v>
      </c>
      <c r="I30" s="2"/>
      <c r="J30" s="53"/>
    </row>
    <row r="31" spans="1:10" ht="21" customHeight="1" x14ac:dyDescent="0.15">
      <c r="A31" s="78"/>
      <c r="B31" s="55"/>
      <c r="C31" s="57"/>
      <c r="D31" s="58"/>
      <c r="E31" s="57"/>
      <c r="F31" s="36">
        <v>0</v>
      </c>
      <c r="G31" s="36">
        <v>0</v>
      </c>
      <c r="H31" s="36">
        <f t="shared" si="0"/>
        <v>0</v>
      </c>
      <c r="I31" s="2"/>
      <c r="J31" s="53"/>
    </row>
    <row r="32" spans="1:10" s="31" customFormat="1" ht="21" customHeight="1" x14ac:dyDescent="0.15">
      <c r="A32" s="34"/>
      <c r="B32" s="30" t="s">
        <v>62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" si="12">SUM(G28:G31)</f>
        <v>0</v>
      </c>
      <c r="H32" s="37">
        <f>SUM(H28:H31)</f>
        <v>0</v>
      </c>
      <c r="I32" s="35"/>
      <c r="J32" s="54"/>
    </row>
    <row r="33" spans="1:10" ht="21" customHeight="1" x14ac:dyDescent="0.15">
      <c r="A33" s="78">
        <v>7</v>
      </c>
      <c r="B33" s="55" t="s">
        <v>58</v>
      </c>
      <c r="C33" s="57">
        <v>1000</v>
      </c>
      <c r="D33" s="58">
        <v>1</v>
      </c>
      <c r="E33" s="57">
        <f t="shared" si="2"/>
        <v>1000</v>
      </c>
      <c r="F33" s="36">
        <v>0</v>
      </c>
      <c r="G33" s="36">
        <v>0</v>
      </c>
      <c r="H33" s="36">
        <f t="shared" si="0"/>
        <v>0</v>
      </c>
      <c r="I33" s="2"/>
      <c r="J33" s="68"/>
    </row>
    <row r="34" spans="1:10" ht="21" customHeight="1" x14ac:dyDescent="0.15">
      <c r="A34" s="78"/>
      <c r="B34" s="55"/>
      <c r="C34" s="57"/>
      <c r="D34" s="58"/>
      <c r="E34" s="57"/>
      <c r="F34" s="36">
        <v>0</v>
      </c>
      <c r="G34" s="36">
        <v>0</v>
      </c>
      <c r="H34" s="36">
        <f t="shared" si="0"/>
        <v>0</v>
      </c>
      <c r="I34" s="2"/>
      <c r="J34" s="69"/>
    </row>
    <row r="35" spans="1:10" ht="21" customHeight="1" x14ac:dyDescent="0.15">
      <c r="A35" s="78"/>
      <c r="B35" s="55"/>
      <c r="C35" s="57"/>
      <c r="D35" s="58"/>
      <c r="E35" s="57"/>
      <c r="F35" s="36">
        <v>0</v>
      </c>
      <c r="G35" s="36">
        <v>0</v>
      </c>
      <c r="H35" s="36">
        <f t="shared" si="0"/>
        <v>0</v>
      </c>
      <c r="I35" s="2"/>
      <c r="J35" s="69"/>
    </row>
    <row r="36" spans="1:10" ht="21" customHeight="1" x14ac:dyDescent="0.15">
      <c r="A36" s="78"/>
      <c r="B36" s="55"/>
      <c r="C36" s="57"/>
      <c r="D36" s="58"/>
      <c r="E36" s="57"/>
      <c r="F36" s="36">
        <v>0</v>
      </c>
      <c r="G36" s="36">
        <v>0</v>
      </c>
      <c r="H36" s="36">
        <f t="shared" si="0"/>
        <v>0</v>
      </c>
      <c r="I36" s="2"/>
      <c r="J36" s="69"/>
    </row>
    <row r="37" spans="1:10" s="31" customFormat="1" ht="21" customHeight="1" x14ac:dyDescent="0.15">
      <c r="A37" s="34"/>
      <c r="B37" s="30" t="s">
        <v>63</v>
      </c>
      <c r="C37" s="37">
        <f>SUM(C33)</f>
        <v>1000</v>
      </c>
      <c r="D37" s="37">
        <f t="shared" ref="D37:E37" si="13">SUM(D33)</f>
        <v>1</v>
      </c>
      <c r="E37" s="37">
        <f t="shared" si="13"/>
        <v>1000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35"/>
      <c r="J37" s="70"/>
    </row>
    <row r="38" spans="1:10" ht="21" customHeight="1" x14ac:dyDescent="0.15">
      <c r="A38" s="78">
        <v>8</v>
      </c>
      <c r="B38" s="55" t="s">
        <v>3</v>
      </c>
      <c r="C38" s="57">
        <v>0</v>
      </c>
      <c r="D38" s="58"/>
      <c r="E38" s="57">
        <f t="shared" si="2"/>
        <v>0</v>
      </c>
      <c r="F38" s="36">
        <v>0</v>
      </c>
      <c r="G38" s="36">
        <v>0</v>
      </c>
      <c r="H38" s="36">
        <f t="shared" si="0"/>
        <v>0</v>
      </c>
      <c r="I38" s="2"/>
      <c r="J38" s="65" t="s">
        <v>72</v>
      </c>
    </row>
    <row r="39" spans="1:10" ht="21" customHeight="1" x14ac:dyDescent="0.15">
      <c r="A39" s="78"/>
      <c r="B39" s="55"/>
      <c r="C39" s="57"/>
      <c r="D39" s="58"/>
      <c r="E39" s="57"/>
      <c r="F39" s="36">
        <v>0</v>
      </c>
      <c r="G39" s="36">
        <v>0</v>
      </c>
      <c r="H39" s="36">
        <f t="shared" si="0"/>
        <v>0</v>
      </c>
      <c r="I39" s="2"/>
      <c r="J39" s="53"/>
    </row>
    <row r="40" spans="1:10" s="31" customFormat="1" ht="21" customHeight="1" x14ac:dyDescent="0.15">
      <c r="A40" s="34"/>
      <c r="B40" s="30" t="s">
        <v>59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35"/>
      <c r="J40" s="54"/>
    </row>
    <row r="41" spans="1:10" ht="21" customHeight="1" x14ac:dyDescent="0.15">
      <c r="A41" s="78">
        <v>9</v>
      </c>
      <c r="B41" s="55" t="s">
        <v>60</v>
      </c>
      <c r="C41" s="57">
        <v>0</v>
      </c>
      <c r="D41" s="58"/>
      <c r="E41" s="57">
        <f t="shared" si="2"/>
        <v>0</v>
      </c>
      <c r="F41" s="36">
        <v>0</v>
      </c>
      <c r="G41" s="36">
        <v>0</v>
      </c>
      <c r="H41" s="36">
        <f t="shared" si="0"/>
        <v>0</v>
      </c>
      <c r="I41" s="2"/>
      <c r="J41" s="52" t="s">
        <v>73</v>
      </c>
    </row>
    <row r="42" spans="1:10" ht="21" customHeight="1" x14ac:dyDescent="0.15">
      <c r="A42" s="78"/>
      <c r="B42" s="55"/>
      <c r="C42" s="57"/>
      <c r="D42" s="58"/>
      <c r="E42" s="57"/>
      <c r="F42" s="36">
        <v>0</v>
      </c>
      <c r="G42" s="36">
        <v>0</v>
      </c>
      <c r="H42" s="36">
        <f t="shared" si="0"/>
        <v>0</v>
      </c>
      <c r="I42" s="2"/>
      <c r="J42" s="63"/>
    </row>
    <row r="43" spans="1:10" ht="21" customHeight="1" x14ac:dyDescent="0.15">
      <c r="A43" s="78"/>
      <c r="B43" s="55"/>
      <c r="C43" s="57"/>
      <c r="D43" s="58"/>
      <c r="E43" s="57"/>
      <c r="F43" s="36">
        <v>0</v>
      </c>
      <c r="G43" s="36">
        <v>0</v>
      </c>
      <c r="H43" s="36">
        <f t="shared" si="0"/>
        <v>0</v>
      </c>
      <c r="I43" s="2"/>
      <c r="J43" s="63"/>
    </row>
    <row r="44" spans="1:10" s="31" customFormat="1" ht="21" customHeight="1" x14ac:dyDescent="0.15">
      <c r="A44" s="34"/>
      <c r="B44" s="30" t="s">
        <v>64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35"/>
      <c r="J44" s="64"/>
    </row>
    <row r="45" spans="1:10" ht="21" customHeight="1" x14ac:dyDescent="0.15">
      <c r="A45" s="50">
        <v>10</v>
      </c>
      <c r="B45" s="55" t="s">
        <v>5</v>
      </c>
      <c r="C45" s="57">
        <v>0</v>
      </c>
      <c r="D45" s="58"/>
      <c r="E45" s="57">
        <f t="shared" si="2"/>
        <v>0</v>
      </c>
      <c r="F45" s="36">
        <v>0</v>
      </c>
      <c r="G45" s="36">
        <v>0</v>
      </c>
      <c r="H45" s="36">
        <f t="shared" si="0"/>
        <v>0</v>
      </c>
      <c r="I45" s="2"/>
      <c r="J45" s="68"/>
    </row>
    <row r="46" spans="1:10" ht="21" customHeight="1" x14ac:dyDescent="0.15">
      <c r="A46" s="56"/>
      <c r="B46" s="55"/>
      <c r="C46" s="57"/>
      <c r="D46" s="58"/>
      <c r="E46" s="57"/>
      <c r="F46" s="36">
        <v>0</v>
      </c>
      <c r="G46" s="36">
        <v>0</v>
      </c>
      <c r="H46" s="36">
        <f t="shared" ref="H46:H51" si="19">F46+G46</f>
        <v>0</v>
      </c>
      <c r="I46" s="2"/>
      <c r="J46" s="69"/>
    </row>
    <row r="47" spans="1:10" ht="21" customHeight="1" x14ac:dyDescent="0.15">
      <c r="A47" s="56"/>
      <c r="B47" s="55"/>
      <c r="C47" s="57"/>
      <c r="D47" s="58"/>
      <c r="E47" s="57"/>
      <c r="F47" s="36">
        <v>0</v>
      </c>
      <c r="G47" s="36">
        <v>0</v>
      </c>
      <c r="H47" s="36">
        <f t="shared" si="19"/>
        <v>0</v>
      </c>
      <c r="I47" s="2"/>
      <c r="J47" s="69"/>
    </row>
    <row r="48" spans="1:10" ht="21" customHeight="1" x14ac:dyDescent="0.15">
      <c r="A48" s="56"/>
      <c r="B48" s="55"/>
      <c r="C48" s="57"/>
      <c r="D48" s="58"/>
      <c r="E48" s="57"/>
      <c r="F48" s="36">
        <v>0</v>
      </c>
      <c r="G48" s="36">
        <v>0</v>
      </c>
      <c r="H48" s="36">
        <f t="shared" si="19"/>
        <v>0</v>
      </c>
      <c r="I48" s="2"/>
      <c r="J48" s="69"/>
    </row>
    <row r="49" spans="1:10" ht="21" customHeight="1" x14ac:dyDescent="0.15">
      <c r="A49" s="56"/>
      <c r="B49" s="55"/>
      <c r="C49" s="57"/>
      <c r="D49" s="58"/>
      <c r="E49" s="57"/>
      <c r="F49" s="36">
        <v>0</v>
      </c>
      <c r="G49" s="36">
        <v>0</v>
      </c>
      <c r="H49" s="36">
        <f t="shared" si="19"/>
        <v>0</v>
      </c>
      <c r="I49" s="2"/>
      <c r="J49" s="69"/>
    </row>
    <row r="50" spans="1:10" ht="21" customHeight="1" x14ac:dyDescent="0.15">
      <c r="A50" s="56"/>
      <c r="B50" s="55"/>
      <c r="C50" s="57"/>
      <c r="D50" s="58"/>
      <c r="E50" s="57"/>
      <c r="F50" s="36">
        <v>0</v>
      </c>
      <c r="G50" s="36">
        <v>0</v>
      </c>
      <c r="H50" s="36">
        <f t="shared" si="19"/>
        <v>0</v>
      </c>
      <c r="I50" s="2"/>
      <c r="J50" s="69"/>
    </row>
    <row r="51" spans="1:10" ht="21" customHeight="1" x14ac:dyDescent="0.15">
      <c r="A51" s="51"/>
      <c r="B51" s="55"/>
      <c r="C51" s="57"/>
      <c r="D51" s="58"/>
      <c r="E51" s="57"/>
      <c r="F51" s="36">
        <v>0</v>
      </c>
      <c r="G51" s="36">
        <v>0</v>
      </c>
      <c r="H51" s="36">
        <f t="shared" si="19"/>
        <v>0</v>
      </c>
      <c r="I51" s="2"/>
      <c r="J51" s="69"/>
    </row>
    <row r="52" spans="1:10" s="31" customFormat="1" ht="21" customHeight="1" x14ac:dyDescent="0.15">
      <c r="A52" s="34"/>
      <c r="B52" s="30" t="s">
        <v>65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0</v>
      </c>
      <c r="G52" s="37">
        <f t="shared" ref="G52:H52" si="21">SUM(G45:G51)</f>
        <v>0</v>
      </c>
      <c r="H52" s="37">
        <f t="shared" si="21"/>
        <v>0</v>
      </c>
      <c r="I52" s="35"/>
      <c r="J52" s="70"/>
    </row>
    <row r="53" spans="1:10" ht="21" customHeight="1" x14ac:dyDescent="0.15">
      <c r="A53" s="34"/>
      <c r="B53" s="30" t="s">
        <v>66</v>
      </c>
      <c r="C53" s="37">
        <f>SUM(C52,C44,C40,C37,C32,C27,C24,C21,C16,C13)</f>
        <v>18150</v>
      </c>
      <c r="D53" s="37">
        <f t="shared" ref="D53:H53" si="22">SUM(D52,D44,D40,D37,D32,D27,D24,D21,D16,D13)</f>
        <v>42</v>
      </c>
      <c r="E53" s="37">
        <f t="shared" si="22"/>
        <v>20100</v>
      </c>
      <c r="F53" s="37">
        <f t="shared" si="22"/>
        <v>0</v>
      </c>
      <c r="G53" s="37">
        <f t="shared" si="22"/>
        <v>0</v>
      </c>
      <c r="H53" s="37">
        <f t="shared" si="22"/>
        <v>0</v>
      </c>
      <c r="I53" s="35"/>
      <c r="J53" s="39"/>
    </row>
    <row r="57" spans="1:10" ht="21" customHeight="1" x14ac:dyDescent="0.15">
      <c r="A57" s="76" t="s">
        <v>12</v>
      </c>
      <c r="B57" s="77"/>
      <c r="C57" s="75" t="s">
        <v>13</v>
      </c>
      <c r="D57" s="75"/>
      <c r="E57" s="75" t="s">
        <v>17</v>
      </c>
      <c r="F57" s="75"/>
      <c r="G57" s="75" t="s">
        <v>18</v>
      </c>
      <c r="H57" s="75"/>
      <c r="I57" s="32" t="s">
        <v>14</v>
      </c>
    </row>
    <row r="58" spans="1:10" ht="21" customHeight="1" x14ac:dyDescent="0.15">
      <c r="A58" s="73">
        <f>E53</f>
        <v>20100</v>
      </c>
      <c r="B58" s="74"/>
      <c r="C58" s="74">
        <f>H53</f>
        <v>0</v>
      </c>
      <c r="D58" s="74"/>
      <c r="E58" s="74">
        <f>F53</f>
        <v>0</v>
      </c>
      <c r="F58" s="74"/>
      <c r="G58" s="74">
        <f>G53</f>
        <v>0</v>
      </c>
      <c r="H58" s="74"/>
      <c r="I58" s="33">
        <f>A58-C58</f>
        <v>20100</v>
      </c>
    </row>
    <row r="60" spans="1:10" ht="21" customHeight="1" x14ac:dyDescent="0.15">
      <c r="A60" s="40" t="s">
        <v>77</v>
      </c>
      <c r="B60" s="41"/>
      <c r="C60" s="42" t="s">
        <v>78</v>
      </c>
      <c r="D60" s="40"/>
      <c r="E60" s="40" t="s">
        <v>79</v>
      </c>
      <c r="F60" s="40"/>
      <c r="G60" s="40" t="s">
        <v>80</v>
      </c>
      <c r="H60" s="40"/>
      <c r="I60" s="41"/>
    </row>
  </sheetData>
  <mergeCells count="76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B17:B20"/>
    <mergeCell ref="B22:B23"/>
    <mergeCell ref="B28:B31"/>
    <mergeCell ref="B33:B36"/>
    <mergeCell ref="B38:B39"/>
    <mergeCell ref="B25:B26"/>
    <mergeCell ref="A17:A20"/>
    <mergeCell ref="A22:A23"/>
    <mergeCell ref="A28:A31"/>
    <mergeCell ref="A33:A36"/>
    <mergeCell ref="A38:A39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A14:A15"/>
    <mergeCell ref="B14:B15"/>
    <mergeCell ref="C14:C15"/>
    <mergeCell ref="D14:D15"/>
    <mergeCell ref="E14:E15"/>
    <mergeCell ref="A25:A26"/>
    <mergeCell ref="J28:J32"/>
    <mergeCell ref="B45:B51"/>
    <mergeCell ref="A45:A51"/>
    <mergeCell ref="C45:C51"/>
    <mergeCell ref="D45:D51"/>
    <mergeCell ref="E45:E51"/>
    <mergeCell ref="D33:D36"/>
    <mergeCell ref="E33:E36"/>
    <mergeCell ref="C38:C39"/>
    <mergeCell ref="E38:E39"/>
    <mergeCell ref="D38:D39"/>
    <mergeCell ref="C28:C31"/>
    <mergeCell ref="D28:D31"/>
    <mergeCell ref="E28:E31"/>
    <mergeCell ref="C33:C36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"/>
  <sheetViews>
    <sheetView zoomScaleNormal="100" workbookViewId="0">
      <selection activeCell="J31" sqref="J31:K31"/>
    </sheetView>
  </sheetViews>
  <sheetFormatPr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.75" x14ac:dyDescent="0.15">
      <c r="B3" s="79" t="s">
        <v>74</v>
      </c>
      <c r="C3" s="79"/>
      <c r="D3" s="79"/>
      <c r="E3" s="79"/>
      <c r="F3" s="79"/>
      <c r="G3" s="79"/>
      <c r="H3" s="79"/>
      <c r="I3" s="79"/>
      <c r="J3" s="79"/>
      <c r="K3" s="79"/>
    </row>
    <row r="4" spans="2:11" ht="20.100000000000001" customHeight="1" x14ac:dyDescent="0.1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 x14ac:dyDescent="0.15">
      <c r="B5" s="7"/>
      <c r="C5" s="8"/>
      <c r="D5" s="46" t="s">
        <v>19</v>
      </c>
      <c r="E5" s="46"/>
      <c r="F5" s="95"/>
      <c r="G5" s="95"/>
      <c r="H5" s="46" t="s">
        <v>20</v>
      </c>
      <c r="I5" s="8"/>
      <c r="J5" s="95"/>
      <c r="K5" s="96"/>
    </row>
    <row r="6" spans="2:11" ht="20.100000000000001" customHeight="1" x14ac:dyDescent="0.15">
      <c r="B6" s="9"/>
      <c r="C6" s="10"/>
      <c r="D6" s="11" t="s">
        <v>21</v>
      </c>
      <c r="E6" s="11"/>
      <c r="F6" s="97"/>
      <c r="G6" s="97"/>
      <c r="H6" s="11" t="s">
        <v>22</v>
      </c>
      <c r="I6" s="10"/>
      <c r="J6" s="97"/>
      <c r="K6" s="98"/>
    </row>
    <row r="7" spans="2:11" ht="20.100000000000001" customHeight="1" x14ac:dyDescent="0.15">
      <c r="B7" s="9"/>
      <c r="C7" s="10"/>
      <c r="D7" s="11" t="s">
        <v>23</v>
      </c>
      <c r="E7" s="11"/>
      <c r="F7" s="97"/>
      <c r="G7" s="97"/>
      <c r="H7" s="11" t="s">
        <v>24</v>
      </c>
      <c r="I7" s="12"/>
      <c r="J7" s="97"/>
      <c r="K7" s="98"/>
    </row>
    <row r="8" spans="2:11" ht="20.100000000000001" customHeight="1" x14ac:dyDescent="0.15">
      <c r="B8" s="13"/>
      <c r="C8" s="14"/>
      <c r="D8" s="47"/>
      <c r="E8" s="47"/>
      <c r="F8" s="48"/>
      <c r="G8" s="48"/>
      <c r="H8" s="47" t="s">
        <v>81</v>
      </c>
      <c r="I8" s="49"/>
      <c r="J8" s="103"/>
      <c r="K8" s="104"/>
    </row>
    <row r="9" spans="2:11" ht="20.100000000000001" customHeight="1" x14ac:dyDescent="0.15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 x14ac:dyDescent="0.15">
      <c r="B10" s="105" t="s">
        <v>25</v>
      </c>
      <c r="C10" s="106"/>
      <c r="D10" s="16" t="s">
        <v>26</v>
      </c>
      <c r="E10" s="91" t="s">
        <v>27</v>
      </c>
      <c r="F10" s="93"/>
      <c r="G10" s="17" t="s">
        <v>28</v>
      </c>
      <c r="H10" s="18" t="s">
        <v>29</v>
      </c>
      <c r="I10" s="91" t="s">
        <v>30</v>
      </c>
      <c r="J10" s="93"/>
      <c r="K10" s="17" t="s">
        <v>31</v>
      </c>
    </row>
    <row r="11" spans="2:11" ht="20.100000000000001" customHeight="1" x14ac:dyDescent="0.15">
      <c r="B11" s="89">
        <v>1</v>
      </c>
      <c r="C11" s="90"/>
      <c r="D11" s="99" t="s">
        <v>32</v>
      </c>
      <c r="E11" s="89" t="s">
        <v>33</v>
      </c>
      <c r="F11" s="90"/>
      <c r="G11" s="19">
        <v>0</v>
      </c>
      <c r="H11" s="19"/>
      <c r="I11" s="84"/>
      <c r="J11" s="85"/>
      <c r="K11" s="20" t="s">
        <v>34</v>
      </c>
    </row>
    <row r="12" spans="2:11" ht="20.100000000000001" customHeight="1" x14ac:dyDescent="0.15">
      <c r="B12" s="89">
        <v>2</v>
      </c>
      <c r="C12" s="90"/>
      <c r="D12" s="100"/>
      <c r="E12" s="88" t="s">
        <v>35</v>
      </c>
      <c r="F12" s="88"/>
      <c r="G12" s="19">
        <v>0</v>
      </c>
      <c r="H12" s="19"/>
      <c r="I12" s="84"/>
      <c r="J12" s="85"/>
      <c r="K12" s="20" t="s">
        <v>36</v>
      </c>
    </row>
    <row r="13" spans="2:11" ht="20.100000000000001" customHeight="1" x14ac:dyDescent="0.15">
      <c r="B13" s="89">
        <v>3</v>
      </c>
      <c r="C13" s="90"/>
      <c r="D13" s="100"/>
      <c r="E13" s="89" t="s">
        <v>37</v>
      </c>
      <c r="F13" s="90"/>
      <c r="G13" s="19">
        <v>0</v>
      </c>
      <c r="H13" s="19"/>
      <c r="I13" s="84"/>
      <c r="J13" s="85"/>
      <c r="K13" s="20" t="s">
        <v>34</v>
      </c>
    </row>
    <row r="14" spans="2:11" ht="20.100000000000001" customHeight="1" x14ac:dyDescent="0.15">
      <c r="B14" s="89">
        <v>4</v>
      </c>
      <c r="C14" s="90"/>
      <c r="D14" s="100"/>
      <c r="E14" s="89" t="s">
        <v>38</v>
      </c>
      <c r="F14" s="90"/>
      <c r="G14" s="19">
        <v>0</v>
      </c>
      <c r="H14" s="19"/>
      <c r="I14" s="84"/>
      <c r="J14" s="85"/>
      <c r="K14" s="20" t="s">
        <v>39</v>
      </c>
    </row>
    <row r="15" spans="2:11" ht="20.100000000000001" customHeight="1" x14ac:dyDescent="0.15">
      <c r="B15" s="89">
        <v>5</v>
      </c>
      <c r="C15" s="90"/>
      <c r="D15" s="99" t="s">
        <v>40</v>
      </c>
      <c r="E15" s="88"/>
      <c r="F15" s="88"/>
      <c r="G15" s="19">
        <v>0</v>
      </c>
      <c r="H15" s="19"/>
      <c r="I15" s="84"/>
      <c r="J15" s="85"/>
      <c r="K15" s="20"/>
    </row>
    <row r="16" spans="2:11" ht="20.100000000000001" customHeight="1" x14ac:dyDescent="0.15">
      <c r="B16" s="89">
        <v>6</v>
      </c>
      <c r="C16" s="90"/>
      <c r="D16" s="100"/>
      <c r="E16" s="88"/>
      <c r="F16" s="88"/>
      <c r="G16" s="19">
        <v>0</v>
      </c>
      <c r="H16" s="19"/>
      <c r="I16" s="84"/>
      <c r="J16" s="85"/>
      <c r="K16" s="20"/>
    </row>
    <row r="17" spans="1:11" ht="20.100000000000001" customHeight="1" x14ac:dyDescent="0.15">
      <c r="B17" s="89">
        <v>7</v>
      </c>
      <c r="C17" s="90"/>
      <c r="D17" s="101"/>
      <c r="E17" s="88"/>
      <c r="F17" s="88"/>
      <c r="G17" s="19">
        <v>0</v>
      </c>
      <c r="H17" s="19"/>
      <c r="I17" s="84"/>
      <c r="J17" s="85"/>
      <c r="K17" s="20"/>
    </row>
    <row r="18" spans="1:11" ht="20.100000000000001" customHeight="1" x14ac:dyDescent="0.15">
      <c r="B18" s="91" t="s">
        <v>41</v>
      </c>
      <c r="C18" s="92"/>
      <c r="D18" s="92"/>
      <c r="E18" s="92"/>
      <c r="F18" s="93"/>
      <c r="G18" s="21">
        <f>SUM(G11:G17)</f>
        <v>0</v>
      </c>
      <c r="H18" s="21">
        <f>SUM(H11:H17)</f>
        <v>0</v>
      </c>
      <c r="I18" s="86">
        <f>SUM(I11:J17)</f>
        <v>0</v>
      </c>
      <c r="J18" s="87"/>
      <c r="K18" s="22"/>
    </row>
    <row r="19" spans="1:11" ht="20.100000000000001" customHeight="1" x14ac:dyDescent="0.15">
      <c r="B19" s="15"/>
      <c r="C19" s="15"/>
      <c r="D19" s="15"/>
      <c r="E19" s="15"/>
      <c r="F19" s="15"/>
      <c r="G19" s="15"/>
      <c r="H19" s="15"/>
      <c r="I19" s="15"/>
      <c r="J19" s="23"/>
      <c r="K19" s="15"/>
    </row>
    <row r="20" spans="1:11" ht="20.100000000000001" customHeight="1" x14ac:dyDescent="0.15">
      <c r="B20" s="94" t="s">
        <v>29</v>
      </c>
      <c r="C20" s="94"/>
      <c r="D20" s="94"/>
      <c r="E20" s="94"/>
      <c r="F20" s="94"/>
      <c r="G20" s="94" t="s">
        <v>42</v>
      </c>
      <c r="H20" s="94"/>
      <c r="I20" s="94"/>
      <c r="J20" s="94"/>
      <c r="K20" s="17" t="s">
        <v>43</v>
      </c>
    </row>
    <row r="21" spans="1:11" ht="20.100000000000001" customHeight="1" x14ac:dyDescent="0.15">
      <c r="B21" s="83">
        <f>H18</f>
        <v>0</v>
      </c>
      <c r="C21" s="83"/>
      <c r="D21" s="83"/>
      <c r="E21" s="83"/>
      <c r="F21" s="83"/>
      <c r="G21" s="83">
        <f>I18</f>
        <v>0</v>
      </c>
      <c r="H21" s="83"/>
      <c r="I21" s="83"/>
      <c r="J21" s="83"/>
      <c r="K21" s="24">
        <f>SUM(B21:J21)</f>
        <v>0</v>
      </c>
    </row>
    <row r="22" spans="1:11" ht="20.100000000000001" customHeight="1" x14ac:dyDescent="0.15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20.100000000000001" customHeight="1" x14ac:dyDescent="0.15">
      <c r="B23" s="15" t="s">
        <v>44</v>
      </c>
      <c r="C23" s="15"/>
      <c r="D23" s="15"/>
      <c r="E23" s="15"/>
      <c r="F23" s="15" t="s">
        <v>45</v>
      </c>
      <c r="G23" s="15" t="s">
        <v>46</v>
      </c>
      <c r="H23" s="15"/>
      <c r="I23" s="15"/>
      <c r="J23" s="15" t="s">
        <v>47</v>
      </c>
      <c r="K23" s="15"/>
    </row>
    <row r="26" spans="1:11" ht="18.75" x14ac:dyDescent="0.15">
      <c r="A26" s="79" t="s">
        <v>82</v>
      </c>
      <c r="B26" s="79"/>
      <c r="C26" s="79"/>
      <c r="D26" s="79"/>
      <c r="E26" s="79"/>
      <c r="F26" s="79"/>
      <c r="G26" s="79"/>
      <c r="H26" s="79"/>
      <c r="I26" s="79"/>
      <c r="J26" s="79"/>
      <c r="K26" s="79"/>
    </row>
    <row r="28" spans="1:11" ht="20.100000000000001" customHeight="1" x14ac:dyDescent="0.15">
      <c r="B28" s="7"/>
      <c r="C28" s="8"/>
      <c r="D28" s="46" t="s">
        <v>19</v>
      </c>
      <c r="E28" s="46"/>
      <c r="F28" s="95">
        <f>F5</f>
        <v>0</v>
      </c>
      <c r="G28" s="95"/>
      <c r="H28" s="46" t="s">
        <v>20</v>
      </c>
      <c r="I28" s="8"/>
      <c r="J28" s="95">
        <f>J5</f>
        <v>0</v>
      </c>
      <c r="K28" s="96"/>
    </row>
    <row r="29" spans="1:11" ht="20.100000000000001" customHeight="1" x14ac:dyDescent="0.15">
      <c r="B29" s="9"/>
      <c r="C29" s="10"/>
      <c r="D29" s="11" t="s">
        <v>21</v>
      </c>
      <c r="E29" s="11"/>
      <c r="F29" s="97">
        <f>F6</f>
        <v>0</v>
      </c>
      <c r="G29" s="97"/>
      <c r="H29" s="11" t="s">
        <v>22</v>
      </c>
      <c r="I29" s="10"/>
      <c r="J29" s="97">
        <f>J6</f>
        <v>0</v>
      </c>
      <c r="K29" s="98"/>
    </row>
    <row r="30" spans="1:11" ht="20.100000000000001" customHeight="1" x14ac:dyDescent="0.15">
      <c r="B30" s="9"/>
      <c r="C30" s="10"/>
      <c r="D30" s="11" t="s">
        <v>23</v>
      </c>
      <c r="E30" s="11"/>
      <c r="F30" s="97">
        <f>F7</f>
        <v>0</v>
      </c>
      <c r="G30" s="97"/>
      <c r="H30" s="11" t="s">
        <v>24</v>
      </c>
      <c r="I30" s="12"/>
      <c r="J30" s="97">
        <f>J7</f>
        <v>0</v>
      </c>
      <c r="K30" s="98"/>
    </row>
    <row r="31" spans="1:11" ht="20.100000000000001" customHeight="1" x14ac:dyDescent="0.15">
      <c r="B31" s="13"/>
      <c r="C31" s="14"/>
      <c r="D31" s="47"/>
      <c r="E31" s="47"/>
      <c r="F31" s="48"/>
      <c r="G31" s="48"/>
      <c r="H31" s="47" t="s">
        <v>81</v>
      </c>
      <c r="I31" s="49"/>
      <c r="J31" s="103">
        <f>J8</f>
        <v>0</v>
      </c>
      <c r="K31" s="104"/>
    </row>
    <row r="32" spans="1:11" ht="20.100000000000001" customHeight="1" x14ac:dyDescent="0.15"/>
    <row r="33" spans="2:11" ht="20.100000000000001" customHeight="1" x14ac:dyDescent="0.15">
      <c r="B33" s="88"/>
      <c r="C33" s="88"/>
      <c r="D33" s="44" t="s">
        <v>87</v>
      </c>
      <c r="E33" s="88" t="s">
        <v>88</v>
      </c>
      <c r="F33" s="88"/>
      <c r="G33" s="19" t="s">
        <v>86</v>
      </c>
      <c r="H33" s="19" t="s">
        <v>84</v>
      </c>
      <c r="I33" s="102" t="s">
        <v>85</v>
      </c>
      <c r="J33" s="102"/>
      <c r="K33" s="45" t="s">
        <v>83</v>
      </c>
    </row>
    <row r="34" spans="2:11" ht="20.100000000000001" customHeight="1" x14ac:dyDescent="0.15">
      <c r="B34" s="88">
        <v>1</v>
      </c>
      <c r="C34" s="88"/>
      <c r="D34" s="43"/>
      <c r="E34" s="88"/>
      <c r="F34" s="88"/>
      <c r="G34" s="19">
        <v>100</v>
      </c>
      <c r="H34" s="19">
        <v>2</v>
      </c>
      <c r="I34" s="84">
        <f>G34*H34</f>
        <v>200</v>
      </c>
      <c r="J34" s="85"/>
      <c r="K34" s="25"/>
    </row>
    <row r="35" spans="2:11" ht="20.100000000000001" customHeight="1" x14ac:dyDescent="0.15">
      <c r="B35" s="88">
        <v>2</v>
      </c>
      <c r="C35" s="88"/>
      <c r="D35" s="43"/>
      <c r="E35" s="88"/>
      <c r="F35" s="88"/>
      <c r="G35" s="19">
        <v>0</v>
      </c>
      <c r="H35" s="19">
        <v>2</v>
      </c>
      <c r="I35" s="84">
        <f t="shared" ref="I35:I36" si="0">G35*H35</f>
        <v>0</v>
      </c>
      <c r="J35" s="85"/>
      <c r="K35" s="25"/>
    </row>
    <row r="36" spans="2:11" ht="20.100000000000001" customHeight="1" x14ac:dyDescent="0.15">
      <c r="B36" s="88">
        <v>3</v>
      </c>
      <c r="C36" s="88"/>
      <c r="D36" s="43"/>
      <c r="E36" s="88"/>
      <c r="F36" s="88"/>
      <c r="G36" s="19">
        <v>0</v>
      </c>
      <c r="H36" s="19">
        <v>2</v>
      </c>
      <c r="I36" s="84">
        <f t="shared" si="0"/>
        <v>0</v>
      </c>
      <c r="J36" s="85"/>
      <c r="K36" s="25"/>
    </row>
    <row r="37" spans="2:11" ht="20.100000000000001" customHeight="1" x14ac:dyDescent="0.15">
      <c r="B37" s="91" t="s">
        <v>41</v>
      </c>
      <c r="C37" s="92"/>
      <c r="D37" s="92"/>
      <c r="E37" s="92"/>
      <c r="F37" s="93"/>
      <c r="G37" s="21"/>
      <c r="H37" s="21">
        <f>SUM(H19:H36)</f>
        <v>6</v>
      </c>
      <c r="I37" s="86">
        <f>SUM(I34:J36)</f>
        <v>200</v>
      </c>
      <c r="J37" s="87"/>
      <c r="K37" s="22"/>
    </row>
    <row r="38" spans="2:11" ht="20.100000000000001" customHeight="1" x14ac:dyDescent="0.15">
      <c r="B38" s="15" t="s">
        <v>44</v>
      </c>
      <c r="C38" s="15"/>
      <c r="D38" s="15"/>
      <c r="E38" s="15"/>
      <c r="F38" s="15" t="s">
        <v>45</v>
      </c>
      <c r="G38" s="15" t="s">
        <v>46</v>
      </c>
      <c r="H38" s="15"/>
      <c r="I38" s="15"/>
      <c r="J38" s="15" t="s">
        <v>47</v>
      </c>
      <c r="K38" s="15"/>
    </row>
  </sheetData>
  <mergeCells count="62">
    <mergeCell ref="A26:K26"/>
    <mergeCell ref="J31:K31"/>
    <mergeCell ref="J8:K8"/>
    <mergeCell ref="B34:C34"/>
    <mergeCell ref="E34:F34"/>
    <mergeCell ref="I34:J34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  <mergeCell ref="B37:F37"/>
    <mergeCell ref="I37:J37"/>
    <mergeCell ref="F28:G28"/>
    <mergeCell ref="J28:K28"/>
    <mergeCell ref="F29:G29"/>
    <mergeCell ref="J29:K29"/>
    <mergeCell ref="F30:G30"/>
    <mergeCell ref="J30:K30"/>
    <mergeCell ref="B35:C35"/>
    <mergeCell ref="E35:F35"/>
    <mergeCell ref="I35:J35"/>
    <mergeCell ref="B33:C33"/>
    <mergeCell ref="E33:F33"/>
    <mergeCell ref="I33:J33"/>
    <mergeCell ref="B36:C36"/>
    <mergeCell ref="E36:F36"/>
    <mergeCell ref="I36:J36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G21:J21"/>
    <mergeCell ref="B21:F21"/>
    <mergeCell ref="I17:J17"/>
    <mergeCell ref="I18:J18"/>
    <mergeCell ref="E15:F15"/>
    <mergeCell ref="I15:J15"/>
    <mergeCell ref="E16:F16"/>
    <mergeCell ref="I16:J16"/>
    <mergeCell ref="E17:F17"/>
    <mergeCell ref="B17:C17"/>
    <mergeCell ref="B18:F18"/>
    <mergeCell ref="B20:F20"/>
    <mergeCell ref="G20:J20"/>
    <mergeCell ref="B15:C15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</cp:lastModifiedBy>
  <cp:lastPrinted>2017-09-06T05:53:56Z</cp:lastPrinted>
  <dcterms:created xsi:type="dcterms:W3CDTF">2014-04-15T08:52:03Z</dcterms:created>
  <dcterms:modified xsi:type="dcterms:W3CDTF">2020-08-13T12:49:45Z</dcterms:modified>
</cp:coreProperties>
</file>