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<sst xmlns="http://schemas.openxmlformats.org/spreadsheetml/2006/main" count="83" uniqueCount="78">
  <si>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</si>
  <si>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</si>
  <si>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</si>
  <si>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</si>
  <si>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</si>
  <si>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</si>
  <si>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</si>
  <si>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</si>
  <si>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</si>
  <si>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</si>
  <si>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</si>
  <si>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</si>
  <si>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</si>
  <si>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</si>
  <si>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</si>
  <si>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</si>
  <si>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</si>
  <si>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</si>
  <si>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</si>
  <si>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</si>
  <si>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</si>
  <si>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</si>
  <si>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</si>
  <si>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</si>
  <si>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</si>
  <si>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</si>
  <si>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</si>
  <si>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</si>
  <si>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</si>
  <si>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</si>
  <si>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</si>
  <si>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</si>
  <si>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</si>
  <si>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</si>
  <si>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</si>
  <si>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</si>
  <si>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</si>
  <si>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</si>
  <si>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</si>
  <si>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</si>
  <si>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</si>
  <si>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</si>
  <si>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</si>
  <si>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</si>
  <si>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</si>
  <si>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</si>
  <si>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</si>
  <si>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</si>
  <si>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</si>
  <si>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</si>
  <si>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</si>
  <si>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</si>
  <si>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</si>
  <si>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</si>
  <si>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</si>
  <si>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杨宗霖</t>
  </si>
  <si>
    <t>职位:</t>
  </si>
  <si>
    <t>助理</t>
  </si>
  <si>
    <t>发生地:</t>
  </si>
  <si>
    <t>北京、云南、贵阳、四川</t>
  </si>
  <si>
    <t>部门:</t>
  </si>
  <si>
    <t>汽车</t>
  </si>
  <si>
    <t>发生日期:</t>
  </si>
  <si>
    <t>9.14-23/10.17-11.14</t>
  </si>
  <si>
    <t>报销日期:</t>
  </si>
  <si>
    <t>11.23</t>
  </si>
  <si>
    <t>团号:</t>
  </si>
  <si>
    <t>HMEA-201015-APZ200</t>
  </si>
  <si>
    <t>出差城市</t>
  </si>
  <si>
    <t>出差起止日期</t>
  </si>
  <si>
    <t>每天金额</t>
  </si>
  <si>
    <t>天数</t>
  </si>
  <si>
    <t>备注</t>
  </si>
  <si>
    <t>北京、云南、
贵州、四川</t>
  </si>
  <si>
    <t xml:space="preserve">9.14-9.18
9.21-9.23
10.19-10.23
10.26-10.30
</t>
  </si>
  <si>
    <t>9.19-9.20
10.17-10.18
10.24-10.25
10.31-11.1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</si>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</sst>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0" fontId="10" fillId="12" borderId="16" applyNumberFormat="0" applyAlignment="0" applyProtection="0">
      <alignment vertical="center"/>
    </xf>
    <xf numFmtId="0" fontId="16" fillId="23" borderId="2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3" borderId="6" xfId="5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49" fontId="2" fillId="2" borderId="0" xfId="50" applyNumberFormat="1" applyFont="1" applyFill="1" applyBorder="1" applyAlignment="1">
      <alignment horizontal="center" vertical="center"/>
    </xf>
    <xf numFmtId="49" fontId="2" fillId="2" borderId="11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178" fontId="2" fillId="3" borderId="7" xfId="50" applyNumberFormat="1" applyFont="1" applyFill="1" applyBorder="1" applyAlignment="1">
      <alignment horizontal="center" vertical="center"/>
    </xf>
    <xf numFmtId="178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6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72"/>
      <c r="J2" s="72"/>
      <c r="K2" s="72"/>
      <c r="L2" s="72"/>
    </row>
    <row r="4" customHeight="1" spans="8:10">
      <c r="H4" s="42" t="s">
        <v>1</v>
      </c>
      <c r="I4" s="42"/>
      <c r="J4" s="42" t="s">
        <v>2</v>
      </c>
    </row>
    <row r="5" customHeight="1" spans="8:10">
      <c r="H5" s="43"/>
      <c r="I5" s="43"/>
      <c r="J5" s="43"/>
    </row>
    <row r="6" customHeight="1" spans="1:10">
      <c r="A6" s="44" t="s">
        <v>3</v>
      </c>
      <c r="B6" s="45" t="s">
        <v>4</v>
      </c>
      <c r="C6" s="46" t="s">
        <v>5</v>
      </c>
      <c r="D6" s="46"/>
      <c r="E6" s="46"/>
      <c r="F6" s="47" t="s">
        <v>6</v>
      </c>
      <c r="G6" s="47"/>
      <c r="H6" s="47"/>
      <c r="I6" s="47"/>
      <c r="J6" s="45" t="s">
        <v>7</v>
      </c>
    </row>
    <row r="7" customHeight="1" spans="1:10">
      <c r="A7" s="44"/>
      <c r="B7" s="45"/>
      <c r="C7" s="48" t="s">
        <v>8</v>
      </c>
      <c r="D7" s="49" t="s">
        <v>9</v>
      </c>
      <c r="E7" s="46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45"/>
    </row>
    <row r="8" customHeight="1" spans="1:10">
      <c r="A8" s="50">
        <v>1</v>
      </c>
      <c r="B8" s="51" t="s">
        <v>15</v>
      </c>
      <c r="C8" s="52">
        <v>0</v>
      </c>
      <c r="D8" s="53"/>
      <c r="E8" s="52">
        <f>C8*D8</f>
        <v>0</v>
      </c>
      <c r="F8" s="52">
        <v>0</v>
      </c>
      <c r="G8" s="52">
        <v>0</v>
      </c>
      <c r="H8" s="52">
        <f t="shared" ref="H8:H45" si="0">F8+G8</f>
        <v>0</v>
      </c>
      <c r="I8" s="73"/>
      <c r="J8" s="74" t="s">
        <v>16</v>
      </c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73"/>
      <c r="J10" s="75"/>
    </row>
    <row r="11" customHeight="1" spans="1:10">
      <c r="A11" s="50"/>
      <c r="B11" s="51"/>
      <c r="C11" s="52"/>
      <c r="D11" s="53"/>
      <c r="E11" s="52"/>
      <c r="F11" s="52">
        <v>0</v>
      </c>
      <c r="G11" s="52">
        <v>0</v>
      </c>
      <c r="H11" s="52">
        <f t="shared" si="0"/>
        <v>0</v>
      </c>
      <c r="I11" s="73"/>
      <c r="J11" s="75"/>
    </row>
    <row r="12" customHeight="1" spans="1:10">
      <c r="A12" s="50"/>
      <c r="B12" s="51"/>
      <c r="C12" s="52"/>
      <c r="D12" s="53"/>
      <c r="E12" s="52"/>
      <c r="F12" s="52">
        <v>0</v>
      </c>
      <c r="G12" s="52">
        <v>0</v>
      </c>
      <c r="H12" s="52">
        <f t="shared" si="0"/>
        <v>0</v>
      </c>
      <c r="I12" s="73"/>
      <c r="J12" s="75"/>
    </row>
    <row r="13" s="39" customFormat="1" customHeight="1" spans="1:10">
      <c r="A13" s="54"/>
      <c r="B13" s="55" t="s">
        <v>17</v>
      </c>
      <c r="C13" s="56">
        <f>SUM(C8)</f>
        <v>0</v>
      </c>
      <c r="D13" s="56">
        <f>SUM(D8)</f>
        <v>0</v>
      </c>
      <c r="E13" s="56">
        <f>SUM(E8)</f>
        <v>0</v>
      </c>
      <c r="F13" s="56">
        <f>SUM(F8:F12)</f>
        <v>0</v>
      </c>
      <c r="G13" s="56">
        <f t="shared" ref="G13:H13" si="1">SUM(G8:G12)</f>
        <v>0</v>
      </c>
      <c r="H13" s="56">
        <f t="shared" si="1"/>
        <v>0</v>
      </c>
      <c r="I13" s="76"/>
      <c r="J13" s="77"/>
    </row>
    <row r="14" customHeight="1" spans="1:10">
      <c r="A14" s="57">
        <v>2</v>
      </c>
      <c r="B14" s="58" t="s">
        <v>18</v>
      </c>
      <c r="C14" s="59">
        <v>0</v>
      </c>
      <c r="D14" s="57"/>
      <c r="E14" s="59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73"/>
      <c r="J14" s="74" t="s">
        <v>19</v>
      </c>
    </row>
    <row r="15" customHeight="1" spans="1:10">
      <c r="A15" s="60"/>
      <c r="B15" s="61"/>
      <c r="C15" s="62"/>
      <c r="D15" s="60"/>
      <c r="E15" s="62"/>
      <c r="F15" s="52">
        <v>0</v>
      </c>
      <c r="G15" s="52">
        <v>0</v>
      </c>
      <c r="H15" s="52">
        <f t="shared" ref="H15" si="3">F15+G15</f>
        <v>0</v>
      </c>
      <c r="I15" s="73"/>
      <c r="J15" s="75"/>
    </row>
    <row r="16" s="39" customFormat="1" customHeight="1" spans="1:10">
      <c r="A16" s="54"/>
      <c r="B16" s="55" t="s">
        <v>20</v>
      </c>
      <c r="C16" s="56">
        <f>SUM(C14)</f>
        <v>0</v>
      </c>
      <c r="D16" s="56">
        <f>SUM(D14)</f>
        <v>0</v>
      </c>
      <c r="E16" s="56">
        <f>SUM(E14)</f>
        <v>0</v>
      </c>
      <c r="F16" s="56">
        <f>SUM(F14:F15)</f>
        <v>0</v>
      </c>
      <c r="G16" s="56">
        <f>SUM(G14:G15)</f>
        <v>0</v>
      </c>
      <c r="H16" s="56">
        <f>SUM(H14:H15)</f>
        <v>0</v>
      </c>
      <c r="I16" s="76"/>
      <c r="J16" s="77"/>
    </row>
    <row r="17" customHeight="1" spans="1:10">
      <c r="A17" s="50">
        <v>3</v>
      </c>
      <c r="B17" s="51" t="s">
        <v>21</v>
      </c>
      <c r="C17" s="52">
        <v>0</v>
      </c>
      <c r="D17" s="53"/>
      <c r="E17" s="52">
        <f t="shared" si="2"/>
        <v>0</v>
      </c>
      <c r="F17" s="52">
        <v>0</v>
      </c>
      <c r="G17" s="52">
        <v>0</v>
      </c>
      <c r="H17" s="52">
        <f t="shared" si="0"/>
        <v>0</v>
      </c>
      <c r="I17" s="73"/>
      <c r="J17" s="78" t="s">
        <v>22</v>
      </c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customHeight="1" spans="1:10">
      <c r="A19" s="50"/>
      <c r="B19" s="51"/>
      <c r="C19" s="52"/>
      <c r="D19" s="53"/>
      <c r="E19" s="52"/>
      <c r="F19" s="52">
        <v>0</v>
      </c>
      <c r="G19" s="52">
        <v>0</v>
      </c>
      <c r="H19" s="52">
        <f t="shared" si="0"/>
        <v>0</v>
      </c>
      <c r="I19" s="73"/>
      <c r="J19" s="79"/>
    </row>
    <row r="20" customHeight="1" spans="1:10">
      <c r="A20" s="50"/>
      <c r="B20" s="51"/>
      <c r="C20" s="52"/>
      <c r="D20" s="53"/>
      <c r="E20" s="52"/>
      <c r="F20" s="52">
        <v>0</v>
      </c>
      <c r="G20" s="52">
        <v>0</v>
      </c>
      <c r="H20" s="52">
        <f t="shared" si="0"/>
        <v>0</v>
      </c>
      <c r="I20" s="73"/>
      <c r="J20" s="79"/>
    </row>
    <row r="21" s="39" customFormat="1" customHeight="1" spans="1:10">
      <c r="A21" s="54"/>
      <c r="B21" s="55" t="s">
        <v>23</v>
      </c>
      <c r="C21" s="56">
        <f>SUM(C17)</f>
        <v>0</v>
      </c>
      <c r="D21" s="56">
        <f t="shared" ref="D21:E21" si="4">SUM(D17)</f>
        <v>0</v>
      </c>
      <c r="E21" s="56">
        <f t="shared" si="4"/>
        <v>0</v>
      </c>
      <c r="F21" s="56">
        <f>SUM(F17:F20)</f>
        <v>0</v>
      </c>
      <c r="G21" s="56">
        <f t="shared" ref="G21:H21" si="5">SUM(G17:G20)</f>
        <v>0</v>
      </c>
      <c r="H21" s="56">
        <f t="shared" si="5"/>
        <v>0</v>
      </c>
      <c r="I21" s="76"/>
      <c r="J21" s="80"/>
    </row>
    <row r="22" customHeight="1" spans="1:10">
      <c r="A22" s="50">
        <v>4</v>
      </c>
      <c r="B22" s="51" t="s">
        <v>24</v>
      </c>
      <c r="C22" s="52">
        <v>0</v>
      </c>
      <c r="D22" s="53"/>
      <c r="E22" s="52">
        <f t="shared" si="2"/>
        <v>0</v>
      </c>
      <c r="F22" s="52">
        <v>0</v>
      </c>
      <c r="G22" s="52">
        <v>0</v>
      </c>
      <c r="H22" s="52">
        <f t="shared" si="0"/>
        <v>0</v>
      </c>
      <c r="I22" s="73"/>
      <c r="J22" s="78" t="s">
        <v>25</v>
      </c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si="0"/>
        <v>0</v>
      </c>
      <c r="I23" s="73"/>
      <c r="J23" s="79"/>
    </row>
    <row r="24" s="39" customFormat="1" customHeight="1" spans="1:10">
      <c r="A24" s="54"/>
      <c r="B24" s="55" t="s">
        <v>26</v>
      </c>
      <c r="C24" s="56">
        <f>SUM(C22)</f>
        <v>0</v>
      </c>
      <c r="D24" s="56">
        <f t="shared" ref="D24:E24" si="6">SUM(D22)</f>
        <v>0</v>
      </c>
      <c r="E24" s="56">
        <f t="shared" si="6"/>
        <v>0</v>
      </c>
      <c r="F24" s="56">
        <f>SUM(F22:F23)</f>
        <v>0</v>
      </c>
      <c r="G24" s="56">
        <f t="shared" ref="G24:H24" si="7">SUM(G22:G23)</f>
        <v>0</v>
      </c>
      <c r="H24" s="56">
        <f t="shared" si="7"/>
        <v>0</v>
      </c>
      <c r="I24" s="76"/>
      <c r="J24" s="80"/>
    </row>
    <row r="25" customHeight="1" spans="1:10">
      <c r="A25" s="57">
        <v>5</v>
      </c>
      <c r="B25" s="58" t="s">
        <v>27</v>
      </c>
      <c r="C25" s="59">
        <v>0</v>
      </c>
      <c r="D25" s="57"/>
      <c r="E25" s="59">
        <f t="shared" si="2"/>
        <v>0</v>
      </c>
      <c r="F25" s="52">
        <v>0</v>
      </c>
      <c r="G25" s="52">
        <v>0</v>
      </c>
      <c r="H25" s="52">
        <f t="shared" si="0"/>
        <v>0</v>
      </c>
      <c r="I25" s="73"/>
      <c r="J25" s="74" t="s">
        <v>28</v>
      </c>
    </row>
    <row r="26" customHeight="1" spans="1:10">
      <c r="A26" s="60"/>
      <c r="B26" s="61"/>
      <c r="C26" s="62"/>
      <c r="D26" s="60"/>
      <c r="E26" s="62"/>
      <c r="F26" s="52">
        <v>0</v>
      </c>
      <c r="G26" s="52">
        <v>0</v>
      </c>
      <c r="H26" s="52">
        <f t="shared" ref="H26" si="8">F26+G26</f>
        <v>0</v>
      </c>
      <c r="I26" s="73"/>
      <c r="J26" s="75"/>
    </row>
    <row r="27" s="39" customFormat="1" customHeight="1" spans="1:10">
      <c r="A27" s="54"/>
      <c r="B27" s="55" t="s">
        <v>29</v>
      </c>
      <c r="C27" s="56">
        <f>SUM(C25)</f>
        <v>0</v>
      </c>
      <c r="D27" s="56">
        <f t="shared" ref="D27:E27" si="9">SUM(D25)</f>
        <v>0</v>
      </c>
      <c r="E27" s="56">
        <f t="shared" si="9"/>
        <v>0</v>
      </c>
      <c r="F27" s="56">
        <f>SUM(F25:F26)</f>
        <v>0</v>
      </c>
      <c r="G27" s="56">
        <f>SUM(G25:G26)</f>
        <v>0</v>
      </c>
      <c r="H27" s="56">
        <f t="shared" ref="H27" si="10">SUM(H25:H26)</f>
        <v>0</v>
      </c>
      <c r="I27" s="76"/>
      <c r="J27" s="77"/>
    </row>
    <row r="28" customHeight="1" spans="1:10">
      <c r="A28" s="50">
        <v>6</v>
      </c>
      <c r="B28" s="51" t="s">
        <v>30</v>
      </c>
      <c r="C28" s="52">
        <v>0</v>
      </c>
      <c r="D28" s="53"/>
      <c r="E28" s="52">
        <f t="shared" si="2"/>
        <v>0</v>
      </c>
      <c r="F28" s="52">
        <v>0</v>
      </c>
      <c r="G28" s="52">
        <v>0</v>
      </c>
      <c r="H28" s="52">
        <f t="shared" si="0"/>
        <v>0</v>
      </c>
      <c r="I28" s="73"/>
      <c r="J28" s="74" t="s">
        <v>31</v>
      </c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73"/>
      <c r="J29" s="79"/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s="39" customFormat="1" customHeight="1" spans="1:10">
      <c r="A32" s="54"/>
      <c r="B32" s="55" t="s">
        <v>32</v>
      </c>
      <c r="C32" s="56">
        <f>SUM(C28)</f>
        <v>0</v>
      </c>
      <c r="D32" s="56">
        <f t="shared" ref="D32:E32" si="11">SUM(D28)</f>
        <v>0</v>
      </c>
      <c r="E32" s="56">
        <f t="shared" si="11"/>
        <v>0</v>
      </c>
      <c r="F32" s="56">
        <f>SUM(F28:F31)</f>
        <v>0</v>
      </c>
      <c r="G32" s="56">
        <f t="shared" ref="G32:H32" si="12">SUM(G28:G31)</f>
        <v>0</v>
      </c>
      <c r="H32" s="56">
        <f t="shared" si="12"/>
        <v>0</v>
      </c>
      <c r="I32" s="76"/>
      <c r="J32" s="80"/>
    </row>
    <row r="33" customHeight="1" spans="1:10">
      <c r="A33" s="50">
        <v>7</v>
      </c>
      <c r="B33" s="51" t="s">
        <v>33</v>
      </c>
      <c r="C33" s="52">
        <v>0</v>
      </c>
      <c r="D33" s="53"/>
      <c r="E33" s="52">
        <f t="shared" si="2"/>
        <v>0</v>
      </c>
      <c r="F33" s="52">
        <v>0</v>
      </c>
      <c r="G33" s="52">
        <v>0</v>
      </c>
      <c r="H33" s="52">
        <f t="shared" si="0"/>
        <v>0</v>
      </c>
      <c r="I33" s="73"/>
      <c r="J33" s="81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73"/>
      <c r="J34" s="82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s="39" customFormat="1" customHeight="1" spans="1:10">
      <c r="A37" s="54"/>
      <c r="B37" s="55" t="s">
        <v>34</v>
      </c>
      <c r="C37" s="56">
        <f>SUM(C33)</f>
        <v>0</v>
      </c>
      <c r="D37" s="56">
        <f t="shared" ref="D37:E37" si="13">SUM(D33)</f>
        <v>0</v>
      </c>
      <c r="E37" s="56">
        <f t="shared" si="13"/>
        <v>0</v>
      </c>
      <c r="F37" s="56">
        <f>SUM(F33:F36)</f>
        <v>0</v>
      </c>
      <c r="G37" s="56">
        <f t="shared" ref="G37:H37" si="14">SUM(G33:G36)</f>
        <v>0</v>
      </c>
      <c r="H37" s="56">
        <f t="shared" si="14"/>
        <v>0</v>
      </c>
      <c r="I37" s="76"/>
      <c r="J37" s="83"/>
    </row>
    <row r="38" customHeight="1" spans="1:10">
      <c r="A38" s="50">
        <v>8</v>
      </c>
      <c r="B38" s="51" t="s">
        <v>35</v>
      </c>
      <c r="C38" s="52">
        <v>0</v>
      </c>
      <c r="D38" s="53"/>
      <c r="E38" s="52">
        <f t="shared" si="2"/>
        <v>0</v>
      </c>
      <c r="F38" s="52">
        <v>0</v>
      </c>
      <c r="G38" s="52">
        <v>0</v>
      </c>
      <c r="H38" s="52">
        <f t="shared" si="0"/>
        <v>0</v>
      </c>
      <c r="I38" s="73"/>
      <c r="J38" s="78" t="s">
        <v>36</v>
      </c>
    </row>
    <row r="39" customHeight="1" spans="1:10">
      <c r="A39" s="50"/>
      <c r="B39" s="51"/>
      <c r="C39" s="52"/>
      <c r="D39" s="53"/>
      <c r="E39" s="52"/>
      <c r="F39" s="52">
        <v>0</v>
      </c>
      <c r="G39" s="52">
        <v>0</v>
      </c>
      <c r="H39" s="52">
        <f t="shared" si="0"/>
        <v>0</v>
      </c>
      <c r="I39" s="73"/>
      <c r="J39" s="79"/>
    </row>
    <row r="40" s="39" customFormat="1" customHeight="1" spans="1:10">
      <c r="A40" s="54"/>
      <c r="B40" s="55" t="s">
        <v>37</v>
      </c>
      <c r="C40" s="56">
        <f>SUM(C38)</f>
        <v>0</v>
      </c>
      <c r="D40" s="56">
        <f t="shared" ref="D40:E40" si="15">SUM(D38)</f>
        <v>0</v>
      </c>
      <c r="E40" s="56">
        <f t="shared" si="15"/>
        <v>0</v>
      </c>
      <c r="F40" s="56">
        <f>SUM(F38:F39)</f>
        <v>0</v>
      </c>
      <c r="G40" s="56">
        <f t="shared" ref="G40:H40" si="16">SUM(G38:G39)</f>
        <v>0</v>
      </c>
      <c r="H40" s="56">
        <f t="shared" si="16"/>
        <v>0</v>
      </c>
      <c r="I40" s="76"/>
      <c r="J40" s="80"/>
    </row>
    <row r="41" customHeight="1" spans="1:10">
      <c r="A41" s="50">
        <v>9</v>
      </c>
      <c r="B41" s="51" t="s">
        <v>38</v>
      </c>
      <c r="C41" s="52">
        <v>0</v>
      </c>
      <c r="D41" s="53"/>
      <c r="E41" s="52">
        <f t="shared" si="2"/>
        <v>0</v>
      </c>
      <c r="F41" s="52">
        <v>0</v>
      </c>
      <c r="G41" s="52">
        <v>0</v>
      </c>
      <c r="H41" s="52">
        <f t="shared" si="0"/>
        <v>0</v>
      </c>
      <c r="I41" s="73"/>
      <c r="J41" s="74" t="s">
        <v>39</v>
      </c>
    </row>
    <row r="42" customHeight="1" spans="1:10">
      <c r="A42" s="50"/>
      <c r="B42" s="51"/>
      <c r="C42" s="52"/>
      <c r="D42" s="53"/>
      <c r="E42" s="52"/>
      <c r="F42" s="52">
        <v>0</v>
      </c>
      <c r="G42" s="52">
        <v>0</v>
      </c>
      <c r="H42" s="52">
        <f t="shared" si="0"/>
        <v>0</v>
      </c>
      <c r="I42" s="73"/>
      <c r="J42" s="75"/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s="39" customFormat="1" customHeight="1" spans="1:10">
      <c r="A44" s="54"/>
      <c r="B44" s="55" t="s">
        <v>40</v>
      </c>
      <c r="C44" s="56">
        <f>SUM(C41)</f>
        <v>0</v>
      </c>
      <c r="D44" s="56">
        <f t="shared" ref="D44:E44" si="17">SUM(D41)</f>
        <v>0</v>
      </c>
      <c r="E44" s="56">
        <f t="shared" si="17"/>
        <v>0</v>
      </c>
      <c r="F44" s="56">
        <f>SUM(F41:F43)</f>
        <v>0</v>
      </c>
      <c r="G44" s="56">
        <f t="shared" ref="G44:H44" si="18">SUM(G41:G43)</f>
        <v>0</v>
      </c>
      <c r="H44" s="56">
        <f t="shared" si="18"/>
        <v>0</v>
      </c>
      <c r="I44" s="76"/>
      <c r="J44" s="77"/>
    </row>
    <row r="45" customHeight="1" spans="1:10">
      <c r="A45" s="57">
        <v>10</v>
      </c>
      <c r="B45" s="51" t="s">
        <v>41</v>
      </c>
      <c r="C45" s="52">
        <v>0</v>
      </c>
      <c r="D45" s="53"/>
      <c r="E45" s="52">
        <f t="shared" si="2"/>
        <v>0</v>
      </c>
      <c r="F45" s="52">
        <v>0</v>
      </c>
      <c r="G45" s="52">
        <v>0</v>
      </c>
      <c r="H45" s="52">
        <f t="shared" si="0"/>
        <v>0</v>
      </c>
      <c r="I45" s="73"/>
      <c r="J45" s="81"/>
    </row>
    <row r="46" customHeight="1" spans="1:10">
      <c r="A46" s="63"/>
      <c r="B46" s="51"/>
      <c r="C46" s="52"/>
      <c r="D46" s="53"/>
      <c r="E46" s="52"/>
      <c r="F46" s="52">
        <v>0</v>
      </c>
      <c r="G46" s="52">
        <v>0</v>
      </c>
      <c r="H46" s="52">
        <f t="shared" ref="H46:H51" si="19">F46+G46</f>
        <v>0</v>
      </c>
      <c r="I46" s="73"/>
      <c r="J46" s="82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si="19"/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9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9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9"/>
        <v>0</v>
      </c>
      <c r="I50" s="73"/>
      <c r="J50" s="82"/>
    </row>
    <row r="51" customHeight="1" spans="1:10">
      <c r="A51" s="60"/>
      <c r="B51" s="51"/>
      <c r="C51" s="52"/>
      <c r="D51" s="53"/>
      <c r="E51" s="52"/>
      <c r="F51" s="52">
        <v>0</v>
      </c>
      <c r="G51" s="52">
        <v>0</v>
      </c>
      <c r="H51" s="52">
        <f t="shared" si="19"/>
        <v>0</v>
      </c>
      <c r="I51" s="73"/>
      <c r="J51" s="82"/>
    </row>
    <row r="52" s="39" customFormat="1" customHeight="1" spans="1:10">
      <c r="A52" s="54"/>
      <c r="B52" s="55" t="s">
        <v>42</v>
      </c>
      <c r="C52" s="56">
        <f>SUM(C45)</f>
        <v>0</v>
      </c>
      <c r="D52" s="56">
        <f t="shared" ref="D52:E52" si="20">SUM(D45)</f>
        <v>0</v>
      </c>
      <c r="E52" s="56">
        <f t="shared" si="20"/>
        <v>0</v>
      </c>
      <c r="F52" s="56">
        <f>SUM(F45:F51)</f>
        <v>0</v>
      </c>
      <c r="G52" s="56">
        <f t="shared" ref="G52:H52" si="21">SUM(G45:G51)</f>
        <v>0</v>
      </c>
      <c r="H52" s="56">
        <f t="shared" si="21"/>
        <v>0</v>
      </c>
      <c r="I52" s="76"/>
      <c r="J52" s="83"/>
    </row>
    <row r="53" customHeight="1" spans="1:10">
      <c r="A53" s="54"/>
      <c r="B53" s="55" t="s">
        <v>43</v>
      </c>
      <c r="C53" s="56">
        <f>SUM(C52,C44,C40,C37,C32,C27,C24,C21,C16,C13)</f>
        <v>0</v>
      </c>
      <c r="D53" s="56">
        <f t="shared" ref="D53:H53" si="22">SUM(D52,D44,D40,D37,D32,D27,D24,D21,D16,D13)</f>
        <v>0</v>
      </c>
      <c r="E53" s="56">
        <f t="shared" si="22"/>
        <v>0</v>
      </c>
      <c r="F53" s="56">
        <f t="shared" si="22"/>
        <v>0</v>
      </c>
      <c r="G53" s="56">
        <f t="shared" si="22"/>
        <v>0</v>
      </c>
      <c r="H53" s="56">
        <f t="shared" si="22"/>
        <v>0</v>
      </c>
      <c r="I53" s="76"/>
      <c r="J53" s="84"/>
    </row>
    <row r="57" customHeight="1" spans="1:9">
      <c r="A57" s="64" t="s">
        <v>44</v>
      </c>
      <c r="B57" s="65"/>
      <c r="C57" s="66" t="s">
        <v>45</v>
      </c>
      <c r="D57" s="66"/>
      <c r="E57" s="66" t="s">
        <v>46</v>
      </c>
      <c r="F57" s="66"/>
      <c r="G57" s="66" t="s">
        <v>47</v>
      </c>
      <c r="H57" s="66"/>
      <c r="I57" s="85" t="s">
        <v>48</v>
      </c>
    </row>
    <row r="58" customHeight="1" spans="1:9">
      <c r="A58" s="67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86">
        <f>A58-C58</f>
        <v>0</v>
      </c>
    </row>
    <row r="60" customHeight="1" spans="1:9">
      <c r="A60" s="69" t="s">
        <v>49</v>
      </c>
      <c r="B60" s="70"/>
      <c r="C60" s="71" t="s">
        <v>50</v>
      </c>
      <c r="D60" s="69"/>
      <c r="E60" s="69" t="s">
        <v>51</v>
      </c>
      <c r="F60" s="69"/>
      <c r="G60" s="69" t="s">
        <v>52</v>
      </c>
      <c r="H60" s="69"/>
      <c r="I60" s="7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tabSelected="1" topLeftCell="A13"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18.75" spans="1:11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54</v>
      </c>
      <c r="E4" s="4"/>
      <c r="F4" s="5" t="s">
        <v>55</v>
      </c>
      <c r="G4" s="5"/>
      <c r="H4" s="4" t="s">
        <v>56</v>
      </c>
      <c r="I4" s="3"/>
      <c r="J4" s="5" t="s">
        <v>57</v>
      </c>
      <c r="K4" s="25"/>
    </row>
    <row r="5" ht="20.1" customHeight="1" spans="2:11">
      <c r="B5" s="6"/>
      <c r="C5" s="7"/>
      <c r="D5" s="8" t="s">
        <v>58</v>
      </c>
      <c r="E5" s="8"/>
      <c r="F5" s="9" t="s">
        <v>59</v>
      </c>
      <c r="G5" s="9"/>
      <c r="H5" s="8" t="s">
        <v>60</v>
      </c>
      <c r="I5" s="7"/>
      <c r="J5" s="9" t="s">
        <v>61</v>
      </c>
      <c r="K5" s="26"/>
    </row>
    <row r="6" ht="20.1" customHeight="1" spans="2:11">
      <c r="B6" s="6"/>
      <c r="C6" s="7"/>
      <c r="D6" s="8" t="s">
        <v>62</v>
      </c>
      <c r="E6" s="8"/>
      <c r="F6" s="9" t="s">
        <v>63</v>
      </c>
      <c r="G6" s="9"/>
      <c r="H6" s="8" t="s">
        <v>64</v>
      </c>
      <c r="I6" s="27"/>
      <c r="J6" s="28" t="s">
        <v>65</v>
      </c>
      <c r="K6" s="29"/>
    </row>
    <row r="7" ht="20.1" customHeight="1" spans="2:11">
      <c r="B7" s="10"/>
      <c r="C7" s="11"/>
      <c r="D7" s="12"/>
      <c r="E7" s="12"/>
      <c r="F7" s="13"/>
      <c r="G7" s="13"/>
      <c r="H7" s="12" t="s">
        <v>66</v>
      </c>
      <c r="I7" s="30"/>
      <c r="J7" s="31" t="s">
        <v>67</v>
      </c>
      <c r="K7" s="32"/>
    </row>
    <row r="8" ht="20.1" customHeight="1"/>
    <row r="9" ht="20.1" customHeight="1" spans="2:11">
      <c r="B9" s="14"/>
      <c r="C9" s="14"/>
      <c r="D9" s="15" t="s">
        <v>68</v>
      </c>
      <c r="E9" s="14" t="s">
        <v>69</v>
      </c>
      <c r="F9" s="14"/>
      <c r="G9" s="16" t="s">
        <v>70</v>
      </c>
      <c r="H9" s="16" t="s">
        <v>71</v>
      </c>
      <c r="I9" s="16" t="s">
        <v>43</v>
      </c>
      <c r="J9" s="16"/>
      <c r="K9" s="18" t="s">
        <v>72</v>
      </c>
    </row>
    <row r="10" ht="92" customHeight="1" spans="2:11">
      <c r="B10" s="14">
        <v>1</v>
      </c>
      <c r="C10" s="14"/>
      <c r="D10" s="17" t="s">
        <v>73</v>
      </c>
      <c r="E10" s="18" t="s">
        <v>74</v>
      </c>
      <c r="F10" s="14"/>
      <c r="G10" s="16">
        <v>100</v>
      </c>
      <c r="H10" s="16">
        <v>17</v>
      </c>
      <c r="I10" s="33">
        <v>1700</v>
      </c>
      <c r="J10" s="34"/>
      <c r="K10" s="35"/>
    </row>
    <row r="11" ht="75" customHeight="1" spans="2:11">
      <c r="B11" s="14">
        <v>2</v>
      </c>
      <c r="C11" s="14"/>
      <c r="D11" s="17" t="s">
        <v>73</v>
      </c>
      <c r="E11" s="18" t="s">
        <v>75</v>
      </c>
      <c r="F11" s="14"/>
      <c r="G11" s="16">
        <v>200</v>
      </c>
      <c r="H11" s="16">
        <v>8</v>
      </c>
      <c r="I11" s="33">
        <v>1600</v>
      </c>
      <c r="J11" s="34"/>
      <c r="K11" s="35"/>
    </row>
    <row r="12" ht="20.1" customHeight="1" spans="2:11">
      <c r="B12" s="14">
        <v>3</v>
      </c>
      <c r="C12" s="14"/>
      <c r="D12" s="19"/>
      <c r="E12" s="14"/>
      <c r="F12" s="14"/>
      <c r="G12" s="16"/>
      <c r="H12" s="16"/>
      <c r="I12" s="33"/>
      <c r="J12" s="34"/>
      <c r="K12" s="35"/>
    </row>
    <row r="13" ht="20.1" customHeight="1" spans="2:11">
      <c r="B13" s="20" t="s">
        <v>43</v>
      </c>
      <c r="C13" s="21"/>
      <c r="D13" s="21"/>
      <c r="E13" s="21"/>
      <c r="F13" s="22"/>
      <c r="G13" s="23"/>
      <c r="H13" s="23">
        <f>SUM(H1:H12)</f>
        <v>25</v>
      </c>
      <c r="I13" s="36">
        <f>SUM(I10:J12)</f>
        <v>3300</v>
      </c>
      <c r="J13" s="37"/>
      <c r="K13" s="38"/>
    </row>
    <row r="14" ht="20.1" customHeight="1" spans="2:11">
      <c r="B14" s="24" t="s">
        <v>76</v>
      </c>
      <c r="C14" s="24"/>
      <c r="D14" s="24"/>
      <c r="E14" s="24"/>
      <c r="F14" s="24" t="s">
        <v>50</v>
      </c>
      <c r="G14" s="24" t="s">
        <v>77</v>
      </c>
      <c r="H14" s="24"/>
      <c r="I14" s="24"/>
      <c r="J14" s="24" t="s">
        <v>52</v>
      </c>
      <c r="K14" s="24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2020-11-23T06:05:14Z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