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<sst xmlns="http://schemas.openxmlformats.org/spreadsheetml/2006/main" count="107" uniqueCount="86">
  <si>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</si>
  <si>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</si>
  <si>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</si>
  <si>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</si>
  <si>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</si>
  <si>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</si>
  <si>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</si>
  <si>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</si>
  <si>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</si>
  <si>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</si>
  <si>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</si>
  <si>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</si>
  <si>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</si>
  <si>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</si>
  <si>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</si>
  <si>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</si>
  <si>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专车接送站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</si>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</sst>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1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27" fillId="15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3" workbookViewId="0">
      <selection activeCell="I12" sqref="I1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548.8</v>
      </c>
      <c r="G8" s="63">
        <v>0</v>
      </c>
      <c r="H8" s="63">
        <f t="shared" ref="H8:H45" si="0">F8+G8</f>
        <v>548.8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548.8</v>
      </c>
      <c r="G13" s="67">
        <f t="shared" ref="G13:H13" si="1">SUM(G8:G12)</f>
        <v>0</v>
      </c>
      <c r="H13" s="67">
        <f t="shared" si="1"/>
        <v>548.8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25870</v>
      </c>
      <c r="G22" s="63">
        <v>0</v>
      </c>
      <c r="H22" s="63">
        <f t="shared" si="0"/>
        <v>25870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25870</v>
      </c>
      <c r="G24" s="67">
        <f t="shared" ref="G24:H24" si="7">SUM(G22:G23)</f>
        <v>0</v>
      </c>
      <c r="H24" s="67">
        <f t="shared" si="7"/>
        <v>25870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238</v>
      </c>
      <c r="G45" s="63">
        <v>0</v>
      </c>
      <c r="H45" s="63">
        <f t="shared" si="0"/>
        <v>238</v>
      </c>
      <c r="I45" s="84" t="s">
        <v>43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238</v>
      </c>
      <c r="G52" s="67">
        <f t="shared" ref="G52:H52" si="21">SUM(G45:G51)</f>
        <v>0</v>
      </c>
      <c r="H52" s="67">
        <f t="shared" si="21"/>
        <v>238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26656.8</v>
      </c>
      <c r="G53" s="67">
        <f t="shared" si="22"/>
        <v>0</v>
      </c>
      <c r="H53" s="67">
        <f t="shared" si="22"/>
        <v>26656.8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26656.8</v>
      </c>
      <c r="D58" s="79"/>
      <c r="E58" s="79">
        <f>F53</f>
        <v>26656.8</v>
      </c>
      <c r="F58" s="79"/>
      <c r="G58" s="79">
        <f>G53</f>
        <v>0</v>
      </c>
      <c r="H58" s="79"/>
      <c r="I58" s="97">
        <f>A58-C58</f>
        <v>-26656.8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2020-09-27T06:43:34Z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