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8370"/>
  </bookViews>
  <sheets>
    <sheet name="员工差旅明细" sheetId="2" r:id="rId1"/>
  </sheets>
  <definedNames>
    <definedName name="_xlnm.Print_Area" localSheetId="0">员工差旅明细!$A$1:$K$27</definedName>
  </definedNames>
  <calcPr calcId="125725"/>
</workbook>
</file>

<file path=xl/calcChain.xml><?xml version="1.0" encoding="utf-8"?>
<calcChain xmlns="http://schemas.openxmlformats.org/spreadsheetml/2006/main">
  <c r="H15" i="2"/>
  <c r="H11" l="1"/>
  <c r="H12"/>
  <c r="H13"/>
  <c r="H14"/>
  <c r="H16"/>
  <c r="H17"/>
  <c r="H18"/>
  <c r="H19"/>
  <c r="I20"/>
  <c r="G23" s="1"/>
  <c r="G20"/>
  <c r="B23" s="1"/>
  <c r="H20" l="1"/>
  <c r="K23" s="1"/>
</calcChain>
</file>

<file path=xl/sharedStrings.xml><?xml version="1.0" encoding="utf-8"?>
<sst xmlns="http://schemas.openxmlformats.org/spreadsheetml/2006/main" count="43" uniqueCount="38">
  <si>
    <t>序号</t>
  </si>
  <si>
    <t>餐费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</si>
  <si>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</si>
  <si>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</si>
  <si>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</si>
  <si>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</si>
  <si>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</si>
  <si>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</si>
  <si>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</si>
  <si>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</si>
  <si>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</si>
  <si>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</si>
  <si>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</si>
  <si>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</si>
  <si>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</si>
  <si>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</si>
  <si>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</si>
  <si>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</si>
  <si>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</si>
  <si>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</si>
  <si>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补票金额</t>
  </si>
  <si>
    <t>报销总金额</t>
  </si>
  <si>
    <t>报销人:</t>
  </si>
  <si>
    <t>合规:</t>
  </si>
  <si>
    <t>仲岚</t>
    <phoneticPr fontId="8" type="noConversion"/>
  </si>
  <si>
    <t>会奖6</t>
    <phoneticPr fontId="8" type="noConversion"/>
  </si>
  <si>
    <t>总监</t>
    <phoneticPr fontId="8" type="noConversion"/>
  </si>
  <si>
    <t>市内交通（打车）</t>
    <phoneticPr fontId="8" type="noConversion"/>
  </si>
  <si>
    <t>住宿</t>
    <phoneticPr fontId="8" type="noConversion"/>
  </si>
  <si>
    <t>过路费及停车费</t>
    <phoneticPr fontId="8" type="noConversion"/>
  </si>
  <si>
    <t>成都</t>
    <phoneticPr fontId="8" type="noConversion"/>
  </si>
  <si>
    <t>8.29-9.2</t>
    <phoneticPr fontId="8" type="noConversion"/>
  </si>
  <si>
    <t>2018.10.22</t>
    <phoneticPr fontId="8" type="noConversion"/>
  </si>
  <si>
    <t>8月29日4人两间</t>
    <phoneticPr fontId="8" type="noConversion"/>
  </si>
  <si>
    <t>8月31日4人两间</t>
    <phoneticPr fontId="8" type="noConversion"/>
  </si>
  <si>
    <t>9月1日早餐</t>
    <phoneticPr fontId="8" type="noConversion"/>
  </si>
  <si>
    <t>8.29家到机场</t>
    <phoneticPr fontId="8" type="noConversion"/>
  </si>
  <si>
    <t>8.29酒店到展馆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</si>
</sst>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5"/>
  <sheetViews>
    <sheetView tabSelected="1" workbookViewId="0">
      <selection activeCell="N20" sqref="N2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7.625" customWidth="1"/>
    <col min="11" max="11" width="25.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>
      <c r="B5" s="3"/>
      <c r="C5" s="4"/>
      <c r="D5" s="5" t="s">
        <v>6</v>
      </c>
      <c r="E5" s="5"/>
      <c r="F5" s="32" t="s">
        <v>24</v>
      </c>
      <c r="G5" s="32"/>
      <c r="H5" s="5" t="s">
        <v>7</v>
      </c>
      <c r="I5" s="4"/>
      <c r="J5" s="32" t="s">
        <v>25</v>
      </c>
      <c r="K5" s="33"/>
    </row>
    <row r="6" spans="2:11" ht="20.100000000000001" customHeight="1">
      <c r="B6" s="6"/>
      <c r="C6" s="7"/>
      <c r="D6" s="8" t="s">
        <v>8</v>
      </c>
      <c r="E6" s="8"/>
      <c r="F6" s="34" t="s">
        <v>30</v>
      </c>
      <c r="G6" s="34"/>
      <c r="H6" s="8" t="s">
        <v>9</v>
      </c>
      <c r="I6" s="7"/>
      <c r="J6" s="34" t="s">
        <v>26</v>
      </c>
      <c r="K6" s="35"/>
    </row>
    <row r="7" spans="2:11" ht="20.100000000000001" customHeight="1">
      <c r="B7" s="6"/>
      <c r="C7" s="7"/>
      <c r="D7" s="8" t="s">
        <v>10</v>
      </c>
      <c r="E7" s="8"/>
      <c r="F7" s="34" t="s">
        <v>31</v>
      </c>
      <c r="G7" s="34"/>
      <c r="H7" s="8" t="s">
        <v>11</v>
      </c>
      <c r="I7" s="19"/>
      <c r="J7" s="34" t="s">
        <v>32</v>
      </c>
      <c r="K7" s="35"/>
    </row>
    <row r="8" spans="2:11" ht="20.100000000000001" customHeight="1">
      <c r="B8" s="9"/>
      <c r="C8" s="10"/>
      <c r="D8" s="11"/>
      <c r="E8" s="11"/>
      <c r="F8" s="12"/>
      <c r="G8" s="12"/>
      <c r="H8" s="11" t="s">
        <v>12</v>
      </c>
      <c r="I8" s="20"/>
      <c r="J8" s="36"/>
      <c r="K8" s="3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38" t="s">
        <v>0</v>
      </c>
      <c r="C10" s="39"/>
      <c r="D10" s="14" t="s">
        <v>13</v>
      </c>
      <c r="E10" s="40" t="s">
        <v>14</v>
      </c>
      <c r="F10" s="41"/>
      <c r="G10" s="16" t="s">
        <v>15</v>
      </c>
      <c r="H10" s="15" t="s">
        <v>16</v>
      </c>
      <c r="I10" s="40" t="s">
        <v>17</v>
      </c>
      <c r="J10" s="41"/>
      <c r="K10" s="16" t="s">
        <v>18</v>
      </c>
    </row>
    <row r="11" spans="2:11" ht="20.100000000000001" customHeight="1">
      <c r="B11" s="26"/>
      <c r="C11" s="26"/>
      <c r="D11" s="46"/>
      <c r="E11" s="42" t="s">
        <v>29</v>
      </c>
      <c r="F11" s="42"/>
      <c r="G11" s="27">
        <v>20</v>
      </c>
      <c r="H11" s="27">
        <f t="shared" ref="H11:H19" si="0">G11</f>
        <v>20</v>
      </c>
      <c r="I11" s="25"/>
      <c r="J11" s="25"/>
      <c r="K11" s="21"/>
    </row>
    <row r="12" spans="2:11" ht="20.100000000000001" customHeight="1">
      <c r="B12" s="42">
        <v>2</v>
      </c>
      <c r="C12" s="42"/>
      <c r="D12" s="46"/>
      <c r="E12" s="42" t="s">
        <v>19</v>
      </c>
      <c r="F12" s="42"/>
      <c r="G12" s="27">
        <v>69</v>
      </c>
      <c r="H12" s="27">
        <f t="shared" si="0"/>
        <v>69</v>
      </c>
      <c r="I12" s="43"/>
      <c r="J12" s="43"/>
      <c r="K12" s="21" t="s">
        <v>36</v>
      </c>
    </row>
    <row r="13" spans="2:11" ht="20.100000000000001" customHeight="1">
      <c r="B13" s="26"/>
      <c r="C13" s="26"/>
      <c r="D13" s="46"/>
      <c r="E13" s="42" t="s">
        <v>27</v>
      </c>
      <c r="F13" s="42"/>
      <c r="G13" s="27">
        <v>33</v>
      </c>
      <c r="H13" s="27">
        <f t="shared" si="0"/>
        <v>33</v>
      </c>
      <c r="I13" s="25"/>
      <c r="J13" s="25"/>
      <c r="K13" s="21" t="s">
        <v>37</v>
      </c>
    </row>
    <row r="14" spans="2:11" ht="20.100000000000001" customHeight="1">
      <c r="B14" s="26"/>
      <c r="C14" s="26"/>
      <c r="D14" s="46"/>
      <c r="E14" s="42" t="s">
        <v>28</v>
      </c>
      <c r="F14" s="42"/>
      <c r="G14" s="27">
        <v>789</v>
      </c>
      <c r="H14" s="27">
        <f t="shared" si="0"/>
        <v>789</v>
      </c>
      <c r="I14" s="25"/>
      <c r="J14" s="25"/>
      <c r="K14" s="21" t="s">
        <v>33</v>
      </c>
    </row>
    <row r="15" spans="2:11" ht="20.100000000000001" customHeight="1">
      <c r="B15" s="29"/>
      <c r="C15" s="29"/>
      <c r="D15" s="46"/>
      <c r="E15" s="42" t="s">
        <v>28</v>
      </c>
      <c r="F15" s="42"/>
      <c r="G15" s="30">
        <v>844</v>
      </c>
      <c r="H15" s="30">
        <f t="shared" ref="H15" si="1">G15</f>
        <v>844</v>
      </c>
      <c r="I15" s="30"/>
      <c r="J15" s="30"/>
      <c r="K15" s="21" t="s">
        <v>34</v>
      </c>
    </row>
    <row r="16" spans="2:11" ht="20.100000000000001" customHeight="1">
      <c r="B16" s="26"/>
      <c r="C16" s="26"/>
      <c r="D16" s="46"/>
      <c r="E16" s="42" t="s">
        <v>1</v>
      </c>
      <c r="F16" s="42"/>
      <c r="G16" s="27">
        <v>56</v>
      </c>
      <c r="H16" s="27">
        <f t="shared" si="0"/>
        <v>56</v>
      </c>
      <c r="I16" s="43">
        <v>56</v>
      </c>
      <c r="J16" s="43"/>
      <c r="K16" s="21" t="s">
        <v>35</v>
      </c>
    </row>
    <row r="17" spans="2:11" ht="20.100000000000001" customHeight="1">
      <c r="B17" s="26"/>
      <c r="C17" s="26"/>
      <c r="D17" s="46"/>
      <c r="E17" s="42" t="s">
        <v>1</v>
      </c>
      <c r="F17" s="42"/>
      <c r="G17" s="27"/>
      <c r="H17" s="27">
        <f t="shared" si="0"/>
        <v>0</v>
      </c>
      <c r="I17" s="28"/>
      <c r="J17" s="28"/>
      <c r="K17" s="21"/>
    </row>
    <row r="18" spans="2:11" ht="20.100000000000001" customHeight="1">
      <c r="B18" s="42">
        <v>4</v>
      </c>
      <c r="C18" s="42"/>
      <c r="D18" s="46"/>
      <c r="E18" s="42" t="s">
        <v>1</v>
      </c>
      <c r="F18" s="42"/>
      <c r="G18" s="27"/>
      <c r="H18" s="27">
        <f t="shared" si="0"/>
        <v>0</v>
      </c>
      <c r="I18" s="43"/>
      <c r="J18" s="43"/>
      <c r="K18" s="21"/>
    </row>
    <row r="19" spans="2:11" ht="20.100000000000001" customHeight="1">
      <c r="B19" s="26"/>
      <c r="C19" s="26"/>
      <c r="D19" s="47"/>
      <c r="E19" s="42" t="s">
        <v>1</v>
      </c>
      <c r="F19" s="42"/>
      <c r="G19" s="27"/>
      <c r="H19" s="27">
        <f t="shared" si="0"/>
        <v>0</v>
      </c>
      <c r="I19" s="51"/>
      <c r="J19" s="52"/>
      <c r="K19" s="21"/>
    </row>
    <row r="20" spans="2:11" ht="20.100000000000001" customHeight="1">
      <c r="B20" s="40" t="s">
        <v>2</v>
      </c>
      <c r="C20" s="48"/>
      <c r="D20" s="48"/>
      <c r="E20" s="48"/>
      <c r="F20" s="41"/>
      <c r="G20" s="17">
        <f>SUM(G11:G19)</f>
        <v>1811</v>
      </c>
      <c r="H20" s="17">
        <f>SUM(H11:H19)</f>
        <v>1811</v>
      </c>
      <c r="I20" s="49">
        <f>SUM(I11:J19)</f>
        <v>56</v>
      </c>
      <c r="J20" s="50"/>
      <c r="K20" s="22"/>
    </row>
    <row r="21" spans="2:11" ht="20.100000000000001" customHeight="1">
      <c r="B21" s="13"/>
      <c r="C21" s="13"/>
      <c r="D21" s="13"/>
      <c r="E21" s="13"/>
      <c r="F21" s="13"/>
      <c r="G21" s="13"/>
      <c r="H21" s="13"/>
      <c r="I21" s="13"/>
      <c r="J21" s="23"/>
      <c r="K21" s="13"/>
    </row>
    <row r="22" spans="2:11" ht="20.100000000000001" customHeight="1">
      <c r="B22" s="44" t="s">
        <v>16</v>
      </c>
      <c r="C22" s="44"/>
      <c r="D22" s="44"/>
      <c r="E22" s="44"/>
      <c r="F22" s="44"/>
      <c r="G22" s="44" t="s">
        <v>20</v>
      </c>
      <c r="H22" s="44"/>
      <c r="I22" s="44"/>
      <c r="J22" s="44"/>
      <c r="K22" s="16" t="s">
        <v>21</v>
      </c>
    </row>
    <row r="23" spans="2:11" ht="20.100000000000001" customHeight="1">
      <c r="B23" s="45">
        <f>G20</f>
        <v>1811</v>
      </c>
      <c r="C23" s="45"/>
      <c r="D23" s="45"/>
      <c r="E23" s="45"/>
      <c r="F23" s="45"/>
      <c r="G23" s="45">
        <f>I20</f>
        <v>56</v>
      </c>
      <c r="H23" s="45"/>
      <c r="I23" s="45"/>
      <c r="J23" s="45"/>
      <c r="K23" s="24">
        <f>SUM(B23:J23)</f>
        <v>1867</v>
      </c>
    </row>
    <row r="24" spans="2:11" ht="20.100000000000001" customHeight="1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ht="20.100000000000001" customHeight="1">
      <c r="B25" s="13" t="s">
        <v>22</v>
      </c>
      <c r="C25" s="13"/>
      <c r="D25" s="13"/>
      <c r="E25" s="13"/>
      <c r="F25" s="13" t="s">
        <v>3</v>
      </c>
      <c r="G25" s="13" t="s">
        <v>23</v>
      </c>
      <c r="H25" s="13"/>
      <c r="I25" s="13"/>
      <c r="J25" s="13" t="s">
        <v>4</v>
      </c>
      <c r="K25" s="13"/>
    </row>
  </sheetData>
  <mergeCells count="33">
    <mergeCell ref="B22:F22"/>
    <mergeCell ref="G22:J22"/>
    <mergeCell ref="B23:F23"/>
    <mergeCell ref="G23:J23"/>
    <mergeCell ref="E11:F11"/>
    <mergeCell ref="E13:F13"/>
    <mergeCell ref="E14:F14"/>
    <mergeCell ref="I16:J16"/>
    <mergeCell ref="D11:D19"/>
    <mergeCell ref="B20:F20"/>
    <mergeCell ref="I20:J20"/>
    <mergeCell ref="E19:F19"/>
    <mergeCell ref="I19:J19"/>
    <mergeCell ref="B18:C18"/>
    <mergeCell ref="E18:F18"/>
    <mergeCell ref="I18:J18"/>
    <mergeCell ref="E16:F16"/>
    <mergeCell ref="E17:F17"/>
    <mergeCell ref="B12:C12"/>
    <mergeCell ref="E12:F12"/>
    <mergeCell ref="I12:J12"/>
    <mergeCell ref="E15:F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2018-10-22T10:35:10Z</cp:lastPrinted>
  <dcterms:created xsi:type="dcterms:W3CDTF">2014-04-15T08:52:00Z</dcterms:created>
  <dcterms:modified xsi:type="dcterms:W3CDTF">2018-10-22T10:35:12Z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