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<sst xmlns="http://schemas.openxmlformats.org/spreadsheetml/2006/main" count="61" uniqueCount="59">
  <si>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</si>
  <si>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</si>
  <si>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</si>
  <si>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</si>
  <si>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</si>
  <si>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</si>
  <si>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</si>
  <si>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</si>
  <si>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</si>
  <si>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</si>
  <si>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</si>
  <si>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</si>
  <si>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</si>
  <si>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</si>
  <si>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</si>
  <si>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</si>
  <si>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往返高铁票</t>
  </si>
  <si>
    <t>可用项目：租车费、大交通、过路费、过桥费。
加油费（仅试驾活动可用，且只可使用活动当时当地的加油票）</t>
  </si>
  <si>
    <t>滴滴打车</t>
  </si>
  <si>
    <t>活动交通合计</t>
  </si>
  <si>
    <t>住宿费用</t>
  </si>
  <si>
    <t>宜尚酒店</t>
  </si>
  <si>
    <t>仅可使用公司规定项目的发票，其余均不可用。需提供签到表及收条。</t>
  </si>
  <si>
    <t>维也纳酒店</t>
  </si>
  <si>
    <t>一木酒店</t>
  </si>
  <si>
    <t>柏曼酒店</t>
  </si>
  <si>
    <t>长沙通程国际大酒店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</si>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</sst>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3"/>
  <sheetViews>
    <sheetView tabSelected="1" view="pageBreakPreview" zoomScale="85" zoomScaleNormal="70" topLeftCell="A11" workbookViewId="0">
      <selection activeCell="I19" sqref="I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526</v>
      </c>
      <c r="G8" s="15">
        <v>0</v>
      </c>
      <c r="H8" s="15">
        <f>F8+G8</f>
        <v>526</v>
      </c>
      <c r="I8" s="31" t="s">
        <v>16</v>
      </c>
      <c r="J8" s="32" t="s">
        <v>17</v>
      </c>
    </row>
    <row r="9" customHeight="1" spans="1:10">
      <c r="A9" s="13"/>
      <c r="B9" s="14"/>
      <c r="C9" s="15"/>
      <c r="D9" s="16"/>
      <c r="E9" s="15"/>
      <c r="F9" s="15">
        <v>111.14</v>
      </c>
      <c r="G9" s="15">
        <v>0</v>
      </c>
      <c r="H9" s="15">
        <f>F9+G9</f>
        <v>111.14</v>
      </c>
      <c r="I9" s="31" t="s">
        <v>18</v>
      </c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637.14</v>
      </c>
      <c r="G13" s="19">
        <f>SUM(G8:G12)</f>
        <v>0</v>
      </c>
      <c r="H13" s="19">
        <f>SUM(H8:H12)</f>
        <v>637.14</v>
      </c>
      <c r="I13" s="34"/>
      <c r="J13" s="35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>C14*D14</f>
        <v>0</v>
      </c>
      <c r="F14" s="23">
        <v>395.88</v>
      </c>
      <c r="G14" s="15">
        <v>0</v>
      </c>
      <c r="H14" s="15">
        <f>F14+G14</f>
        <v>395.88</v>
      </c>
      <c r="I14" s="31" t="s">
        <v>21</v>
      </c>
      <c r="J14" s="32" t="s">
        <v>22</v>
      </c>
    </row>
    <row r="15" customHeight="1" spans="1:10">
      <c r="A15" s="24"/>
      <c r="B15" s="25"/>
      <c r="C15" s="26"/>
      <c r="D15" s="24"/>
      <c r="E15" s="26"/>
      <c r="F15" s="23">
        <v>393</v>
      </c>
      <c r="G15" s="15">
        <v>0</v>
      </c>
      <c r="H15" s="15">
        <f>F15+G15</f>
        <v>393</v>
      </c>
      <c r="I15" s="31" t="s">
        <v>23</v>
      </c>
      <c r="J15" s="33"/>
    </row>
    <row r="16" customHeight="1" spans="1:10">
      <c r="A16" s="24"/>
      <c r="B16" s="25"/>
      <c r="C16" s="26"/>
      <c r="D16" s="24"/>
      <c r="E16" s="26"/>
      <c r="F16" s="23">
        <v>393</v>
      </c>
      <c r="G16" s="15">
        <v>0</v>
      </c>
      <c r="H16" s="15">
        <f>F16+G16</f>
        <v>393</v>
      </c>
      <c r="I16" s="31" t="s">
        <v>23</v>
      </c>
      <c r="J16" s="33"/>
    </row>
    <row r="17" customHeight="1" spans="1:10">
      <c r="A17" s="24"/>
      <c r="B17" s="25"/>
      <c r="C17" s="26"/>
      <c r="D17" s="24"/>
      <c r="E17" s="26"/>
      <c r="F17" s="23">
        <v>441</v>
      </c>
      <c r="G17" s="15">
        <v>0</v>
      </c>
      <c r="H17" s="15">
        <f>F17+G17</f>
        <v>441</v>
      </c>
      <c r="I17" s="31" t="s">
        <v>24</v>
      </c>
      <c r="J17" s="33"/>
    </row>
    <row r="18" customHeight="1" spans="1:10">
      <c r="A18" s="24"/>
      <c r="B18" s="25"/>
      <c r="C18" s="26"/>
      <c r="D18" s="24"/>
      <c r="E18" s="26"/>
      <c r="F18" s="23">
        <v>402</v>
      </c>
      <c r="G18" s="15">
        <v>0</v>
      </c>
      <c r="H18" s="15">
        <f>F18+G18</f>
        <v>402</v>
      </c>
      <c r="I18" s="31" t="s">
        <v>25</v>
      </c>
      <c r="J18" s="33"/>
    </row>
    <row r="19" customHeight="1" spans="1:10">
      <c r="A19" s="27"/>
      <c r="B19" s="28"/>
      <c r="C19" s="29"/>
      <c r="D19" s="27"/>
      <c r="E19" s="29"/>
      <c r="F19" s="15">
        <v>414</v>
      </c>
      <c r="G19" s="15">
        <v>0</v>
      </c>
      <c r="H19" s="15">
        <f t="shared" ref="H19" si="0">F19+G19</f>
        <v>414</v>
      </c>
      <c r="I19" s="31" t="s">
        <v>26</v>
      </c>
      <c r="J19" s="33"/>
    </row>
    <row r="20" s="1" customFormat="1" customHeight="1" spans="1:10">
      <c r="A20" s="17"/>
      <c r="B20" s="18" t="s">
        <v>27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2438.88</v>
      </c>
      <c r="G20" s="19">
        <f>SUM(G14:G19)</f>
        <v>0</v>
      </c>
      <c r="H20" s="19">
        <f>SUM(H14:H19)</f>
        <v>2438.88</v>
      </c>
      <c r="I20" s="34"/>
      <c r="J20" s="35"/>
    </row>
    <row r="21" customHeight="1" spans="1:10">
      <c r="A21" s="13">
        <v>3</v>
      </c>
      <c r="B21" s="14" t="s">
        <v>28</v>
      </c>
      <c r="C21" s="15">
        <v>0</v>
      </c>
      <c r="D21" s="16"/>
      <c r="E21" s="15">
        <f>C21*D21</f>
        <v>0</v>
      </c>
      <c r="F21" s="15">
        <v>0</v>
      </c>
      <c r="G21" s="15">
        <v>0</v>
      </c>
      <c r="H21" s="15">
        <f>F21+G21</f>
        <v>0</v>
      </c>
      <c r="I21" s="31"/>
      <c r="J21" s="36" t="s">
        <v>29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1"/>
      <c r="J23" s="37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F25+G25</f>
        <v>0</v>
      </c>
      <c r="I25" s="31"/>
      <c r="J25" s="37"/>
    </row>
    <row r="26" s="1" customFormat="1" customHeight="1" spans="1:10">
      <c r="A26" s="17"/>
      <c r="B26" s="18" t="s">
        <v>30</v>
      </c>
      <c r="C26" s="19">
        <f>SUM(C21)</f>
        <v>0</v>
      </c>
      <c r="D26" s="19">
        <f>SUM(D21)</f>
        <v>0</v>
      </c>
      <c r="E26" s="19">
        <f>SUM(E21)</f>
        <v>0</v>
      </c>
      <c r="F26" s="19">
        <f>SUM(F21:F25)</f>
        <v>0</v>
      </c>
      <c r="G26" s="19">
        <f>SUM(G21:G25)</f>
        <v>0</v>
      </c>
      <c r="H26" s="19">
        <f>SUM(H21:H25)</f>
        <v>0</v>
      </c>
      <c r="I26" s="34"/>
      <c r="J26" s="38"/>
    </row>
    <row r="27" customHeight="1" spans="1:10">
      <c r="A27" s="13">
        <v>4</v>
      </c>
      <c r="B27" s="14" t="s">
        <v>31</v>
      </c>
      <c r="C27" s="15">
        <v>0</v>
      </c>
      <c r="D27" s="16">
        <v>0</v>
      </c>
      <c r="E27" s="15">
        <f>C27*D27</f>
        <v>0</v>
      </c>
      <c r="F27" s="15">
        <v>0</v>
      </c>
      <c r="G27" s="15">
        <v>0</v>
      </c>
      <c r="H27" s="15">
        <f>SUM(F27:G27)</f>
        <v>0</v>
      </c>
      <c r="I27" s="31"/>
      <c r="J27" s="3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SUM(F29:G29)</f>
        <v>0</v>
      </c>
      <c r="I29" s="31"/>
      <c r="J29" s="37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SUM(F30:G30)</f>
        <v>0</v>
      </c>
      <c r="I30" s="31"/>
      <c r="J30" s="3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SUM(F31:G31)</f>
        <v>0</v>
      </c>
      <c r="I31" s="31"/>
      <c r="J31" s="37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1"/>
      <c r="J32" s="37"/>
    </row>
    <row r="33" s="1" customFormat="1" customHeight="1" spans="1:10">
      <c r="A33" s="17"/>
      <c r="B33" s="18" t="s">
        <v>31</v>
      </c>
      <c r="C33" s="19">
        <f>SUM(C27)</f>
        <v>0</v>
      </c>
      <c r="D33" s="19">
        <f t="shared" ref="D33:E33" si="1">SUM(D27)</f>
        <v>0</v>
      </c>
      <c r="E33" s="19">
        <f t="shared" si="1"/>
        <v>0</v>
      </c>
      <c r="F33" s="19">
        <f>SUM(F27:F32)</f>
        <v>0</v>
      </c>
      <c r="G33" s="19">
        <f>SUM(G27:G32)</f>
        <v>0</v>
      </c>
      <c r="H33" s="19">
        <f>SUM(H27:H32)</f>
        <v>0</v>
      </c>
      <c r="I33" s="34"/>
      <c r="J33" s="38"/>
    </row>
    <row r="34" customHeight="1" spans="1:10">
      <c r="A34" s="20">
        <v>5</v>
      </c>
      <c r="B34" s="21" t="s">
        <v>32</v>
      </c>
      <c r="C34" s="15">
        <v>0</v>
      </c>
      <c r="D34" s="20">
        <v>0</v>
      </c>
      <c r="E34" s="22">
        <f>C34*D34</f>
        <v>0</v>
      </c>
      <c r="F34" s="15">
        <v>0</v>
      </c>
      <c r="G34" s="15">
        <v>0</v>
      </c>
      <c r="H34" s="15">
        <f>F34+G34</f>
        <v>0</v>
      </c>
      <c r="I34" s="39"/>
      <c r="J34" s="32" t="s">
        <v>33</v>
      </c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>F35+G35</f>
        <v>0</v>
      </c>
      <c r="I35" s="39"/>
      <c r="J35" s="33"/>
    </row>
    <row r="36" customHeight="1" spans="1:10">
      <c r="A36" s="24"/>
      <c r="B36" s="25"/>
      <c r="C36" s="15"/>
      <c r="D36" s="24"/>
      <c r="E36" s="26"/>
      <c r="F36" s="15">
        <v>0</v>
      </c>
      <c r="G36" s="15">
        <v>0</v>
      </c>
      <c r="H36" s="15">
        <f>F36+G36</f>
        <v>0</v>
      </c>
      <c r="I36" s="39"/>
      <c r="J36" s="33"/>
    </row>
    <row r="37" customHeight="1" spans="1:10">
      <c r="A37" s="24"/>
      <c r="B37" s="25"/>
      <c r="C37" s="15"/>
      <c r="D37" s="24"/>
      <c r="E37" s="26"/>
      <c r="F37" s="15">
        <v>0</v>
      </c>
      <c r="G37" s="15">
        <v>0</v>
      </c>
      <c r="H37" s="15">
        <f>F37+G37</f>
        <v>0</v>
      </c>
      <c r="I37" s="39"/>
      <c r="J37" s="33"/>
    </row>
    <row r="38" customHeight="1" spans="1:10">
      <c r="A38" s="24"/>
      <c r="B38" s="25"/>
      <c r="C38" s="15"/>
      <c r="D38" s="24"/>
      <c r="E38" s="26"/>
      <c r="F38" s="15">
        <v>0</v>
      </c>
      <c r="G38" s="15">
        <v>0</v>
      </c>
      <c r="H38" s="15">
        <f>F38+G38</f>
        <v>0</v>
      </c>
      <c r="I38" s="39"/>
      <c r="J38" s="33"/>
    </row>
    <row r="39" customHeight="1" spans="1:10">
      <c r="A39" s="27"/>
      <c r="B39" s="28"/>
      <c r="C39" s="15"/>
      <c r="D39" s="27"/>
      <c r="E39" s="29"/>
      <c r="F39" s="15">
        <v>0</v>
      </c>
      <c r="G39" s="15">
        <v>0</v>
      </c>
      <c r="H39" s="15">
        <f t="shared" ref="H39" si="2">F39+G39</f>
        <v>0</v>
      </c>
      <c r="I39" s="39"/>
      <c r="J39" s="33"/>
    </row>
    <row r="40" s="1" customFormat="1" customHeight="1" spans="1:10">
      <c r="A40" s="17"/>
      <c r="B40" s="18" t="s">
        <v>34</v>
      </c>
      <c r="C40" s="19">
        <f>SUM(C34)</f>
        <v>0</v>
      </c>
      <c r="D40" s="19">
        <f>SUM(D34)</f>
        <v>0</v>
      </c>
      <c r="E40" s="19">
        <f>SUM(E34)</f>
        <v>0</v>
      </c>
      <c r="F40" s="19">
        <f>SUM(F34:F39)</f>
        <v>0</v>
      </c>
      <c r="G40" s="19">
        <f>SUM(G34:G39)</f>
        <v>0</v>
      </c>
      <c r="H40" s="19">
        <f>SUM(H34:H39)</f>
        <v>0</v>
      </c>
      <c r="I40" s="34"/>
      <c r="J40" s="35"/>
    </row>
    <row r="41" customHeight="1" spans="1:10">
      <c r="A41" s="13">
        <v>6</v>
      </c>
      <c r="B41" s="14" t="s">
        <v>35</v>
      </c>
      <c r="C41" s="15">
        <v>0</v>
      </c>
      <c r="D41" s="16"/>
      <c r="E41" s="15">
        <f t="shared" ref="E39:E58" si="3">C41*D41</f>
        <v>0</v>
      </c>
      <c r="F41" s="15">
        <v>0</v>
      </c>
      <c r="G41" s="15">
        <v>0</v>
      </c>
      <c r="H41" s="15">
        <f t="shared" ref="H39:H58" si="4">F41+G41</f>
        <v>0</v>
      </c>
      <c r="I41" s="39"/>
      <c r="J41" s="3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4"/>
        <v>0</v>
      </c>
      <c r="I42" s="31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37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37"/>
    </row>
    <row r="45" s="1" customFormat="1" customHeight="1" spans="1:10">
      <c r="A45" s="17"/>
      <c r="B45" s="18" t="s">
        <v>37</v>
      </c>
      <c r="C45" s="19">
        <f>SUM(C41)</f>
        <v>0</v>
      </c>
      <c r="D45" s="19">
        <f t="shared" ref="D45:E45" si="5">SUM(D41)</f>
        <v>0</v>
      </c>
      <c r="E45" s="19">
        <f t="shared" si="5"/>
        <v>0</v>
      </c>
      <c r="F45" s="19">
        <f>SUM(F41:F44)</f>
        <v>0</v>
      </c>
      <c r="G45" s="19">
        <f t="shared" ref="G45:H45" si="6">SUM(G41:G44)</f>
        <v>0</v>
      </c>
      <c r="H45" s="19">
        <f t="shared" si="6"/>
        <v>0</v>
      </c>
      <c r="I45" s="34"/>
      <c r="J45" s="38"/>
    </row>
    <row r="46" customHeight="1" spans="1:10">
      <c r="A46" s="13">
        <v>7</v>
      </c>
      <c r="B46" s="14" t="s">
        <v>38</v>
      </c>
      <c r="C46" s="15">
        <v>0</v>
      </c>
      <c r="D46" s="16"/>
      <c r="E46" s="15">
        <f t="shared" si="3"/>
        <v>0</v>
      </c>
      <c r="F46" s="15">
        <v>0</v>
      </c>
      <c r="G46" s="15">
        <v>0</v>
      </c>
      <c r="H46" s="15">
        <f t="shared" si="4"/>
        <v>0</v>
      </c>
      <c r="I46" s="31"/>
      <c r="J46" s="40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31"/>
      <c r="J47" s="41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41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4"/>
        <v>0</v>
      </c>
      <c r="I49" s="31"/>
      <c r="J49" s="41"/>
    </row>
    <row r="50" s="1" customFormat="1" customHeight="1" spans="1:10">
      <c r="A50" s="17"/>
      <c r="B50" s="18" t="s">
        <v>39</v>
      </c>
      <c r="C50" s="19">
        <f>SUM(C46)</f>
        <v>0</v>
      </c>
      <c r="D50" s="19">
        <f t="shared" ref="D50:E50" si="7">SUM(D46)</f>
        <v>0</v>
      </c>
      <c r="E50" s="19">
        <f t="shared" si="7"/>
        <v>0</v>
      </c>
      <c r="F50" s="19">
        <f>SUM(F46:F49)</f>
        <v>0</v>
      </c>
      <c r="G50" s="19">
        <f t="shared" ref="G50:H50" si="8">SUM(G46:G49)</f>
        <v>0</v>
      </c>
      <c r="H50" s="19">
        <f t="shared" si="8"/>
        <v>0</v>
      </c>
      <c r="I50" s="34"/>
      <c r="J50" s="42"/>
    </row>
    <row r="51" customHeight="1" spans="1:10">
      <c r="A51" s="13">
        <v>8</v>
      </c>
      <c r="B51" s="14" t="s">
        <v>40</v>
      </c>
      <c r="C51" s="15">
        <v>0</v>
      </c>
      <c r="D51" s="16"/>
      <c r="E51" s="15">
        <f t="shared" si="3"/>
        <v>0</v>
      </c>
      <c r="F51" s="15">
        <v>0</v>
      </c>
      <c r="G51" s="15">
        <v>0</v>
      </c>
      <c r="H51" s="15">
        <f t="shared" si="4"/>
        <v>0</v>
      </c>
      <c r="I51" s="31"/>
      <c r="J51" s="36" t="s">
        <v>41</v>
      </c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7"/>
    </row>
    <row r="53" s="1" customFormat="1" customHeight="1" spans="1:10">
      <c r="A53" s="17"/>
      <c r="B53" s="18" t="s">
        <v>42</v>
      </c>
      <c r="C53" s="19">
        <f>SUM(C51)</f>
        <v>0</v>
      </c>
      <c r="D53" s="19">
        <f t="shared" ref="D53:E53" si="9">SUM(D51)</f>
        <v>0</v>
      </c>
      <c r="E53" s="19">
        <f t="shared" si="9"/>
        <v>0</v>
      </c>
      <c r="F53" s="19">
        <f>SUM(F51:F52)</f>
        <v>0</v>
      </c>
      <c r="G53" s="19">
        <f t="shared" ref="G53:H53" si="10">SUM(G51:G52)</f>
        <v>0</v>
      </c>
      <c r="H53" s="19">
        <f t="shared" si="10"/>
        <v>0</v>
      </c>
      <c r="I53" s="34"/>
      <c r="J53" s="38"/>
    </row>
    <row r="54" customHeight="1" spans="1:10">
      <c r="A54" s="13">
        <v>9</v>
      </c>
      <c r="B54" s="14" t="s">
        <v>43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 t="shared" si="4"/>
        <v>0</v>
      </c>
      <c r="I54" s="31"/>
      <c r="J54" s="32" t="s">
        <v>44</v>
      </c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4"/>
        <v>0</v>
      </c>
      <c r="I55" s="31"/>
      <c r="J55" s="33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4"/>
        <v>0</v>
      </c>
      <c r="I56" s="31"/>
      <c r="J56" s="33"/>
    </row>
    <row r="57" s="1" customFormat="1" customHeight="1" spans="1:10">
      <c r="A57" s="17"/>
      <c r="B57" s="18" t="s">
        <v>45</v>
      </c>
      <c r="C57" s="19">
        <f>SUM(C54)</f>
        <v>0</v>
      </c>
      <c r="D57" s="19">
        <f t="shared" ref="D57:E57" si="11">SUM(D54)</f>
        <v>0</v>
      </c>
      <c r="E57" s="19">
        <f t="shared" si="11"/>
        <v>0</v>
      </c>
      <c r="F57" s="19">
        <f>SUM(F54:F56)</f>
        <v>0</v>
      </c>
      <c r="G57" s="19">
        <f t="shared" ref="G57:H57" si="12">SUM(G54:G56)</f>
        <v>0</v>
      </c>
      <c r="H57" s="19">
        <f t="shared" si="12"/>
        <v>0</v>
      </c>
      <c r="I57" s="34"/>
      <c r="J57" s="35"/>
    </row>
    <row r="58" customHeight="1" spans="1:10">
      <c r="A58" s="20">
        <v>10</v>
      </c>
      <c r="B58" s="14" t="s">
        <v>46</v>
      </c>
      <c r="C58" s="15">
        <v>0</v>
      </c>
      <c r="D58" s="16"/>
      <c r="E58" s="15">
        <f t="shared" si="3"/>
        <v>0</v>
      </c>
      <c r="F58" s="15">
        <v>0</v>
      </c>
      <c r="G58" s="15">
        <v>0</v>
      </c>
      <c r="H58" s="15">
        <f>F58+G58</f>
        <v>0</v>
      </c>
      <c r="I58" s="31"/>
      <c r="J58" s="40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>F59+G59</f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>F60+G60</f>
        <v>0</v>
      </c>
      <c r="I60" s="31"/>
      <c r="J60" s="41"/>
    </row>
    <row r="61" customHeight="1" spans="1:10">
      <c r="A61" s="24"/>
      <c r="B61" s="14"/>
      <c r="C61" s="15"/>
      <c r="D61" s="16"/>
      <c r="E61" s="15"/>
      <c r="F61" s="15">
        <v>0</v>
      </c>
      <c r="G61" s="15">
        <v>0</v>
      </c>
      <c r="H61" s="15">
        <f t="shared" ref="H59:H64" si="13">F61+G61</f>
        <v>0</v>
      </c>
      <c r="I61" s="31"/>
      <c r="J61" s="41"/>
    </row>
    <row r="62" customHeight="1" spans="1:10">
      <c r="A62" s="24"/>
      <c r="B62" s="14"/>
      <c r="C62" s="15"/>
      <c r="D62" s="16"/>
      <c r="E62" s="15"/>
      <c r="F62" s="15">
        <v>0</v>
      </c>
      <c r="G62" s="15">
        <v>0</v>
      </c>
      <c r="H62" s="15">
        <f t="shared" si="13"/>
        <v>0</v>
      </c>
      <c r="I62" s="31"/>
      <c r="J62" s="41"/>
    </row>
    <row r="63" customHeight="1" spans="1:10">
      <c r="A63" s="24"/>
      <c r="B63" s="14"/>
      <c r="C63" s="15"/>
      <c r="D63" s="16"/>
      <c r="E63" s="15"/>
      <c r="F63" s="15">
        <v>0</v>
      </c>
      <c r="G63" s="15">
        <v>0</v>
      </c>
      <c r="H63" s="15">
        <f t="shared" si="13"/>
        <v>0</v>
      </c>
      <c r="I63" s="31"/>
      <c r="J63" s="41"/>
    </row>
    <row r="64" customHeight="1" spans="1:10">
      <c r="A64" s="27"/>
      <c r="B64" s="14"/>
      <c r="C64" s="15"/>
      <c r="D64" s="16"/>
      <c r="E64" s="15"/>
      <c r="F64" s="15">
        <v>0</v>
      </c>
      <c r="G64" s="15">
        <v>0</v>
      </c>
      <c r="H64" s="15">
        <f t="shared" si="13"/>
        <v>0</v>
      </c>
      <c r="I64" s="31"/>
      <c r="J64" s="41"/>
    </row>
    <row r="65" s="1" customFormat="1" customHeight="1" spans="1:10">
      <c r="A65" s="17"/>
      <c r="B65" s="18" t="s">
        <v>47</v>
      </c>
      <c r="C65" s="19">
        <f>SUM(C58)</f>
        <v>0</v>
      </c>
      <c r="D65" s="19">
        <f t="shared" ref="D65:E65" si="14">SUM(D58)</f>
        <v>0</v>
      </c>
      <c r="E65" s="19">
        <f t="shared" si="14"/>
        <v>0</v>
      </c>
      <c r="F65" s="19">
        <f>SUM(F58:F64)</f>
        <v>0</v>
      </c>
      <c r="G65" s="19">
        <f t="shared" ref="G65:H65" si="15">SUM(G58:G64)</f>
        <v>0</v>
      </c>
      <c r="H65" s="19">
        <f t="shared" si="15"/>
        <v>0</v>
      </c>
      <c r="I65" s="34"/>
      <c r="J65" s="42"/>
    </row>
    <row r="66" customHeight="1" spans="1:10">
      <c r="A66" s="17"/>
      <c r="B66" s="18" t="s">
        <v>48</v>
      </c>
      <c r="C66" s="19">
        <f t="shared" ref="C66:H66" si="16">SUM(C65,C57,C53,C50,C45,C40,C33,C26,C20,C13)</f>
        <v>0</v>
      </c>
      <c r="D66" s="19">
        <f t="shared" si="16"/>
        <v>0</v>
      </c>
      <c r="E66" s="19">
        <f t="shared" si="16"/>
        <v>0</v>
      </c>
      <c r="F66" s="19">
        <f t="shared" si="16"/>
        <v>3076.02</v>
      </c>
      <c r="G66" s="19">
        <f t="shared" si="16"/>
        <v>0</v>
      </c>
      <c r="H66" s="19">
        <f t="shared" si="16"/>
        <v>3076.02</v>
      </c>
      <c r="I66" s="34"/>
      <c r="J66" s="50"/>
    </row>
    <row r="69" customHeight="1" spans="7:7">
      <c r="G69" t="s">
        <v>49</v>
      </c>
    </row>
    <row r="70" customHeight="1" spans="1:9">
      <c r="A70" s="43" t="s">
        <v>50</v>
      </c>
      <c r="B70" s="44"/>
      <c r="C70" s="45" t="s">
        <v>51</v>
      </c>
      <c r="D70" s="45"/>
      <c r="E70" s="45" t="s">
        <v>52</v>
      </c>
      <c r="F70" s="45"/>
      <c r="G70" s="45" t="s">
        <v>53</v>
      </c>
      <c r="H70" s="45"/>
      <c r="I70" s="51" t="s">
        <v>54</v>
      </c>
    </row>
    <row r="71" customHeight="1" spans="1:9">
      <c r="A71" s="46">
        <f>C66</f>
        <v>0</v>
      </c>
      <c r="B71" s="47"/>
      <c r="C71" s="47">
        <f>H66</f>
        <v>3076.02</v>
      </c>
      <c r="D71" s="47"/>
      <c r="E71" s="47">
        <f>F66</f>
        <v>3076.02</v>
      </c>
      <c r="F71" s="47"/>
      <c r="G71" s="47">
        <f>G66</f>
        <v>0</v>
      </c>
      <c r="H71" s="47"/>
      <c r="I71" s="52">
        <f>A71-C71</f>
        <v>-3076.02</v>
      </c>
    </row>
    <row r="73" customHeight="1" spans="1:9">
      <c r="A73" s="48" t="s">
        <v>55</v>
      </c>
      <c r="B73" s="1"/>
      <c r="C73" s="49" t="s">
        <v>56</v>
      </c>
      <c r="D73" s="48"/>
      <c r="E73" s="48" t="s">
        <v>57</v>
      </c>
      <c r="F73" s="48"/>
      <c r="G73" s="48" t="s">
        <v>58</v>
      </c>
      <c r="H73" s="48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2"/>
    <mergeCell ref="A14:A19"/>
    <mergeCell ref="A21:A25"/>
    <mergeCell ref="A27:A32"/>
    <mergeCell ref="A34:A39"/>
    <mergeCell ref="A41:A44"/>
    <mergeCell ref="A46:A49"/>
    <mergeCell ref="A51:A52"/>
    <mergeCell ref="A54:A56"/>
    <mergeCell ref="A58:A64"/>
    <mergeCell ref="B6:B7"/>
    <mergeCell ref="B8:B12"/>
    <mergeCell ref="B14:B19"/>
    <mergeCell ref="B21:B25"/>
    <mergeCell ref="B27:B32"/>
    <mergeCell ref="B34:B39"/>
    <mergeCell ref="B41:B44"/>
    <mergeCell ref="B46:B49"/>
    <mergeCell ref="B51:B52"/>
    <mergeCell ref="B54:B56"/>
    <mergeCell ref="B58:B64"/>
    <mergeCell ref="C8:C12"/>
    <mergeCell ref="C14:C19"/>
    <mergeCell ref="C21:C25"/>
    <mergeCell ref="C27:C32"/>
    <mergeCell ref="C34:C39"/>
    <mergeCell ref="C41:C44"/>
    <mergeCell ref="C46:C49"/>
    <mergeCell ref="C51:C52"/>
    <mergeCell ref="C54:C56"/>
    <mergeCell ref="C58:C64"/>
    <mergeCell ref="D8:D12"/>
    <mergeCell ref="D14:D19"/>
    <mergeCell ref="D21:D25"/>
    <mergeCell ref="D27:D32"/>
    <mergeCell ref="D34:D39"/>
    <mergeCell ref="D41:D44"/>
    <mergeCell ref="D46:D49"/>
    <mergeCell ref="D51:D52"/>
    <mergeCell ref="D54:D56"/>
    <mergeCell ref="D58:D64"/>
    <mergeCell ref="E8:E12"/>
    <mergeCell ref="E14:E19"/>
    <mergeCell ref="E21:E25"/>
    <mergeCell ref="E27:E32"/>
    <mergeCell ref="E34:E39"/>
    <mergeCell ref="E41:E44"/>
    <mergeCell ref="E46:E49"/>
    <mergeCell ref="E51:E52"/>
    <mergeCell ref="E54:E56"/>
    <mergeCell ref="E58:E64"/>
    <mergeCell ref="J4:J5"/>
    <mergeCell ref="J6:J7"/>
    <mergeCell ref="J8:J13"/>
    <mergeCell ref="J14:J20"/>
    <mergeCell ref="J21:J26"/>
    <mergeCell ref="J27:J33"/>
    <mergeCell ref="J34:J40"/>
    <mergeCell ref="J41:J45"/>
    <mergeCell ref="J46:J50"/>
    <mergeCell ref="J51:J53"/>
    <mergeCell ref="J54:J57"/>
    <mergeCell ref="J58:J65"/>
    <mergeCell ref="H4:I5"/>
  </mergeCells>
  <pageMargins left="0.699305555555556" right="0.699305555555556" top="0.75" bottom="0.75" header="0.3" footer="0.3"/>
  <pageSetup paperSize="9" scale="50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2024-10-16T09:58:03Z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749F01013F574ED29B0C7014DE76640A_13</vt:lpwstr>
  </property>
</Properties>
</file>