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/>
  </bookViews>
  <sheets>
    <sheet name="会务预算（友泰保险） " sheetId="1" r:id="rId1"/>
  </sheets>
  <calcPr calcId="144525"/>
</workbook>
</file>

<file path=xl/sharedStrings.xml><?xml version="1.0" encoding="utf-8"?>
<sst xmlns="http://schemas.openxmlformats.org/spreadsheetml/2006/main" count="63">
  <si>
    <t>2018用友-全球企业服务大会（会务服务）报价单-（友泰保险）</t>
  </si>
  <si>
    <t>服务项目
Service Item</t>
  </si>
  <si>
    <t>工作描述
Job Description</t>
  </si>
  <si>
    <t>收费单位
Unit</t>
  </si>
  <si>
    <t>数量
Quantity</t>
  </si>
  <si>
    <t>天数</t>
  </si>
  <si>
    <t>收费标准
Charging Standard</t>
  </si>
  <si>
    <t>金额
Amount</t>
  </si>
  <si>
    <t>山水时尚酒店</t>
  </si>
  <si>
    <t>住宿费</t>
  </si>
  <si>
    <t>酒店双床</t>
  </si>
  <si>
    <t>间/天</t>
  </si>
  <si>
    <t>日出东方凯宾斯基酒店</t>
  </si>
  <si>
    <t>酒店合计：</t>
  </si>
  <si>
    <t>会议安排</t>
  </si>
  <si>
    <t>会展中心会场</t>
  </si>
  <si>
    <t>18日会场，场地费</t>
  </si>
  <si>
    <t>次</t>
  </si>
  <si>
    <t>车辆安排
（数量预估）</t>
  </si>
  <si>
    <t>接送机用车 53座</t>
  </si>
  <si>
    <t>D1、D3 机场（火车站）--雁栖会展中心（酒店）</t>
  </si>
  <si>
    <t>人/3天</t>
  </si>
  <si>
    <t>班车 53座</t>
  </si>
  <si>
    <t>D2 班车（酒店-会场，包含司机用餐、住宿）</t>
  </si>
  <si>
    <t>VIP用车</t>
  </si>
  <si>
    <t>人/天</t>
  </si>
  <si>
    <t>用车合计:</t>
  </si>
  <si>
    <t>制作物（预估）</t>
  </si>
  <si>
    <t>背景板</t>
  </si>
  <si>
    <t>山水时尚酒店，平分背景板费用</t>
  </si>
  <si>
    <t>块</t>
  </si>
  <si>
    <t>制作物及礼品合计：</t>
  </si>
  <si>
    <t>会展中心用餐
（数量预估）</t>
  </si>
  <si>
    <t>用餐费</t>
  </si>
  <si>
    <t>商务简餐</t>
  </si>
  <si>
    <t>人</t>
  </si>
  <si>
    <t>晚宴费</t>
  </si>
  <si>
    <t>围桌晚宴（未含酒水）</t>
  </si>
  <si>
    <t>用餐合计：</t>
  </si>
  <si>
    <t>前期工作组</t>
  </si>
  <si>
    <t>工资</t>
  </si>
  <si>
    <t xml:space="preserve">前期沟通 </t>
  </si>
  <si>
    <t>人/次</t>
  </si>
  <si>
    <t>会务人员（数量预估）</t>
  </si>
  <si>
    <t>劳务费</t>
  </si>
  <si>
    <t>包含接送机，酒店内，会场内指引（含住宿、用餐）</t>
  </si>
  <si>
    <t>会务人员</t>
  </si>
  <si>
    <t>主酒店服务人员</t>
  </si>
  <si>
    <t>住宿</t>
  </si>
  <si>
    <t>3人 （3晚住宿）</t>
  </si>
  <si>
    <t>用餐</t>
  </si>
  <si>
    <t>3人 （15日-18日 午餐+晚餐）</t>
  </si>
  <si>
    <t>人员合计：</t>
  </si>
  <si>
    <t>房间合计</t>
  </si>
  <si>
    <t>共计：6间，其中标间2间    大床：4间</t>
  </si>
  <si>
    <t>小计  Total</t>
  </si>
  <si>
    <t>服务费（10%）</t>
  </si>
  <si>
    <t>总计
Total（不含税）</t>
  </si>
  <si>
    <t>税金
Tax</t>
  </si>
  <si>
    <t>增值税专用发票</t>
  </si>
  <si>
    <t>全额费用的6%收取</t>
  </si>
  <si>
    <t>预付款8.10前</t>
  </si>
  <si>
    <t>总计
Total</t>
  </si>
</sst>
</file>

<file path=xl/styles.xml><?xml version="1.0" encoding="utf-8"?>
<styleSheet xmlns="http://schemas.openxmlformats.org/spreadsheetml/2006/main">
  <numFmts count="9">
    <numFmt numFmtId="176" formatCode="&quot;￥&quot;#,##0_);[Red]\(&quot;￥&quot;#,##0\)"/>
    <numFmt numFmtId="177" formatCode="#,##0.000_ ;[Red]\-#,##0.000\ "/>
    <numFmt numFmtId="178" formatCode="#,##0.00_ ;[Red]\-#,##0.00\ "/>
    <numFmt numFmtId="42" formatCode="_ &quot;￥&quot;* #,##0_ ;_ &quot;￥&quot;* \-#,##0_ ;_ &quot;￥&quot;* &quot;-&quot;_ ;_ @_ "/>
    <numFmt numFmtId="179" formatCode="#,##0_);[Red]\(#,##0\)"/>
    <numFmt numFmtId="44" formatCode="_ &quot;￥&quot;* #,##0.00_ ;_ &quot;￥&quot;* \-#,##0.00_ ;_ &quot;￥&quot;* &quot;-&quot;??_ ;_ @_ "/>
    <numFmt numFmtId="180" formatCode="0_ "/>
    <numFmt numFmtId="41" formatCode="_ * #,##0_ ;_ * \-#,##0_ ;_ * &quot;-&quot;_ ;_ @_ "/>
    <numFmt numFmtId="43" formatCode="_ * #,##0.00_ ;_ * \-#,##0.00_ ;_ * &quot;-&quot;??_ ;_ @_ "/>
  </numFmts>
  <fonts count="34">
    <font>
      <sz val="12"/>
      <name val="宋体"/>
      <charset val="134"/>
    </font>
    <font>
      <b/>
      <sz val="18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6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0"/>
      <name val="微软雅黑"/>
      <family val="2"/>
      <charset val="134"/>
    </font>
    <font>
      <b/>
      <sz val="10"/>
      <color indexed="8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sz val="12"/>
      <name val="微软雅黑"/>
      <family val="2"/>
      <charset val="134"/>
    </font>
    <font>
      <sz val="14"/>
      <color rgb="FF000000"/>
      <name val="微软雅黑"/>
      <family val="2"/>
      <charset val="134"/>
    </font>
    <font>
      <sz val="18"/>
      <name val="Arial"/>
      <family val="2"/>
      <charset val="0"/>
    </font>
    <font>
      <sz val="12"/>
      <color rgb="FFFF0000"/>
      <name val="微软雅黑"/>
      <family val="2"/>
      <charset val="134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17918A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15" fillId="0" borderId="0" applyFont="0" applyFill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9" fillId="11" borderId="12" applyNumberFormat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3" applyNumberFormat="0" applyFont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9" fillId="9" borderId="16" applyNumberFormat="0" applyAlignment="0" applyProtection="0">
      <alignment vertical="center"/>
    </xf>
    <xf numFmtId="0" fontId="17" fillId="9" borderId="12" applyNumberFormat="0" applyAlignment="0" applyProtection="0">
      <alignment vertical="center"/>
    </xf>
    <xf numFmtId="0" fontId="28" fillId="27" borderId="15" applyNumberFormat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37" borderId="0" applyNumberFormat="0" applyBorder="0" applyAlignment="0" applyProtection="0">
      <alignment vertical="center"/>
    </xf>
    <xf numFmtId="0" fontId="21" fillId="38" borderId="0" applyNumberFormat="0" applyBorder="0" applyAlignment="0" applyProtection="0">
      <alignment vertical="center"/>
    </xf>
    <xf numFmtId="0" fontId="23" fillId="39" borderId="0" applyNumberFormat="0" applyBorder="0" applyAlignment="0" applyProtection="0">
      <alignment vertical="center"/>
    </xf>
    <xf numFmtId="0" fontId="33" fillId="0" borderId="0">
      <alignment vertical="center"/>
    </xf>
  </cellStyleXfs>
  <cellXfs count="66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49" applyFont="1" applyBorder="1" applyAlignment="1" applyProtection="1">
      <alignment horizontal="center" vertical="center" wrapText="1"/>
    </xf>
    <xf numFmtId="40" fontId="3" fillId="0" borderId="2" xfId="0" applyNumberFormat="1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3" fillId="0" borderId="3" xfId="49" applyFont="1" applyBorder="1" applyAlignment="1" applyProtection="1">
      <alignment horizontal="center" vertical="center" wrapText="1"/>
    </xf>
    <xf numFmtId="40" fontId="3" fillId="0" borderId="3" xfId="0" applyNumberFormat="1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0" borderId="5" xfId="49" applyFont="1" applyBorder="1" applyAlignment="1" applyProtection="1">
      <alignment horizontal="center" vertical="center" wrapText="1"/>
    </xf>
    <xf numFmtId="40" fontId="3" fillId="0" borderId="5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7" fillId="0" borderId="2" xfId="49" applyFont="1" applyBorder="1" applyAlignment="1" applyProtection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40" fontId="6" fillId="0" borderId="2" xfId="0" applyNumberFormat="1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 wrapText="1"/>
    </xf>
    <xf numFmtId="0" fontId="7" fillId="4" borderId="2" xfId="49" applyFont="1" applyFill="1" applyBorder="1" applyAlignment="1" applyProtection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176" fontId="8" fillId="5" borderId="6" xfId="0" applyNumberFormat="1" applyFont="1" applyFill="1" applyBorder="1" applyAlignment="1">
      <alignment horizontal="center" vertical="center"/>
    </xf>
    <xf numFmtId="176" fontId="8" fillId="5" borderId="7" xfId="0" applyNumberFormat="1" applyFont="1" applyFill="1" applyBorder="1" applyAlignment="1">
      <alignment horizontal="center" vertical="center"/>
    </xf>
    <xf numFmtId="0" fontId="6" fillId="6" borderId="2" xfId="0" applyFont="1" applyFill="1" applyBorder="1" applyAlignment="1">
      <alignment horizontal="center" vertical="center" wrapText="1"/>
    </xf>
    <xf numFmtId="176" fontId="6" fillId="6" borderId="6" xfId="0" applyNumberFormat="1" applyFont="1" applyFill="1" applyBorder="1" applyAlignment="1">
      <alignment horizontal="center" vertical="center"/>
    </xf>
    <xf numFmtId="176" fontId="6" fillId="6" borderId="7" xfId="0" applyNumberFormat="1" applyFont="1" applyFill="1" applyBorder="1" applyAlignment="1">
      <alignment horizontal="center" vertical="center"/>
    </xf>
    <xf numFmtId="10" fontId="6" fillId="4" borderId="2" xfId="0" applyNumberFormat="1" applyFont="1" applyFill="1" applyBorder="1" applyAlignment="1">
      <alignment horizontal="center" vertical="center" wrapText="1"/>
    </xf>
    <xf numFmtId="10" fontId="6" fillId="7" borderId="6" xfId="0" applyNumberFormat="1" applyFont="1" applyFill="1" applyBorder="1" applyAlignment="1">
      <alignment horizontal="center" vertical="center"/>
    </xf>
    <xf numFmtId="10" fontId="6" fillId="7" borderId="8" xfId="0" applyNumberFormat="1" applyFont="1" applyFill="1" applyBorder="1" applyAlignment="1">
      <alignment horizontal="center" vertical="center"/>
    </xf>
    <xf numFmtId="40" fontId="6" fillId="0" borderId="2" xfId="0" applyNumberFormat="1" applyFont="1" applyFill="1" applyBorder="1" applyAlignment="1">
      <alignment horizontal="center" vertical="center" wrapText="1"/>
    </xf>
    <xf numFmtId="10" fontId="8" fillId="0" borderId="2" xfId="0" applyNumberFormat="1" applyFont="1" applyFill="1" applyBorder="1" applyAlignment="1">
      <alignment horizontal="center" vertical="center" wrapText="1"/>
    </xf>
    <xf numFmtId="0" fontId="2" fillId="8" borderId="2" xfId="0" applyFont="1" applyFill="1" applyBorder="1" applyAlignment="1">
      <alignment horizontal="center" vertical="center" wrapText="1"/>
    </xf>
    <xf numFmtId="179" fontId="2" fillId="8" borderId="2" xfId="0" applyNumberFormat="1" applyFont="1" applyFill="1" applyBorder="1" applyAlignment="1">
      <alignment horizontal="center" vertical="center"/>
    </xf>
    <xf numFmtId="179" fontId="0" fillId="0" borderId="0" xfId="0" applyNumberFormat="1">
      <alignment vertical="center"/>
    </xf>
    <xf numFmtId="177" fontId="0" fillId="0" borderId="0" xfId="0" applyNumberFormat="1">
      <alignment vertical="center"/>
    </xf>
    <xf numFmtId="178" fontId="0" fillId="0" borderId="0" xfId="0" applyNumberFormat="1">
      <alignment vertical="center"/>
    </xf>
    <xf numFmtId="0" fontId="9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0" fillId="0" borderId="0" xfId="0" applyFont="1" applyAlignment="1">
      <alignment horizontal="right" vertical="center"/>
    </xf>
    <xf numFmtId="40" fontId="3" fillId="3" borderId="2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right" vertical="center"/>
    </xf>
    <xf numFmtId="178" fontId="9" fillId="0" borderId="0" xfId="0" applyNumberFormat="1" applyFont="1" applyAlignment="1">
      <alignment horizontal="right" vertical="center"/>
    </xf>
    <xf numFmtId="40" fontId="3" fillId="3" borderId="3" xfId="0" applyNumberFormat="1" applyFont="1" applyFill="1" applyBorder="1" applyAlignment="1">
      <alignment horizontal="center" vertical="center" wrapText="1"/>
    </xf>
    <xf numFmtId="0" fontId="9" fillId="0" borderId="9" xfId="0" applyFont="1" applyBorder="1" applyAlignment="1">
      <alignment horizontal="left" vertical="center"/>
    </xf>
    <xf numFmtId="0" fontId="0" fillId="0" borderId="0" xfId="0" applyFont="1" applyAlignment="1">
      <alignment horizontal="center" vertical="center"/>
    </xf>
    <xf numFmtId="40" fontId="0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78" fontId="9" fillId="0" borderId="0" xfId="0" applyNumberFormat="1" applyFont="1">
      <alignment vertical="center"/>
    </xf>
    <xf numFmtId="0" fontId="10" fillId="0" borderId="0" xfId="0" applyFont="1" applyFill="1" applyBorder="1" applyAlignment="1">
      <alignment horizontal="center" vertical="center" wrapText="1" readingOrder="1"/>
    </xf>
    <xf numFmtId="0" fontId="11" fillId="0" borderId="0" xfId="0" applyFont="1" applyFill="1" applyBorder="1" applyAlignment="1">
      <alignment horizontal="center" vertical="top" wrapText="1"/>
    </xf>
    <xf numFmtId="40" fontId="6" fillId="3" borderId="2" xfId="0" applyNumberFormat="1" applyFont="1" applyFill="1" applyBorder="1" applyAlignment="1">
      <alignment horizontal="center" vertical="center" wrapText="1"/>
    </xf>
    <xf numFmtId="176" fontId="8" fillId="5" borderId="8" xfId="0" applyNumberFormat="1" applyFont="1" applyFill="1" applyBorder="1" applyAlignment="1">
      <alignment horizontal="center" vertical="center"/>
    </xf>
    <xf numFmtId="176" fontId="6" fillId="6" borderId="8" xfId="0" applyNumberFormat="1" applyFont="1" applyFill="1" applyBorder="1" applyAlignment="1">
      <alignment horizontal="center" vertical="center"/>
    </xf>
    <xf numFmtId="178" fontId="12" fillId="0" borderId="0" xfId="0" applyNumberFormat="1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9" fontId="12" fillId="0" borderId="0" xfId="0" applyNumberFormat="1" applyFont="1" applyAlignment="1">
      <alignment horizontal="center" vertical="center"/>
    </xf>
    <xf numFmtId="180" fontId="12" fillId="0" borderId="0" xfId="0" applyNumberFormat="1" applyFont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15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2" name="Text Box 2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3" name="Text Box 8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4" name="Text Box 9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5" name="Text Box 14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6" name="Text Box 1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7" name="Text Box 2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8" name="Text Box 8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9" name="Text Box 9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10" name="Text Box 14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11" name="Text Box 1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12" name="Text Box 2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13" name="Text Box 8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14" name="Text Box 9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15" name="Text Box 14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16" name="Text Box 1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17" name="Text Box 2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18" name="Text Box 8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19" name="Text Box 9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20" name="Text Box 14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21" name="Text Box 1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22" name="Text Box 2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23" name="Text Box 8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24" name="Text Box 9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25" name="Text Box 14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26" name="Text Box 1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27" name="Text Box 2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28" name="Text Box 8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29" name="Text Box 9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30" name="Text Box 14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31" name="Text Box 1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32" name="Text Box 2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33" name="Text Box 8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34" name="Text Box 9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35" name="Text Box 14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36" name="Text Box 1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37" name="Text Box 2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38" name="Text Box 8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39" name="Text Box 9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40" name="Text Box 14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41" name="Text Box 1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42" name="Text Box 2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43" name="Text Box 8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44" name="Text Box 9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45" name="Text Box 14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46" name="Text Box 1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47" name="Text Box 2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48" name="Text Box 8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49" name="Text Box 9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50" name="Text Box 14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51" name="Text Box 1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52" name="Text Box 2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53" name="Text Box 8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54" name="Text Box 9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55" name="Text Box 14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56" name="Text Box 1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57" name="Text Box 2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58" name="Text Box 8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59" name="Text Box 9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60" name="Text Box 14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61" name="Text Box 1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62" name="Text Box 2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63" name="Text Box 8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64" name="Text Box 9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65" name="Text Box 14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66" name="Text Box 1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67" name="Text Box 2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68" name="Text Box 8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69" name="Text Box 9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70" name="Text Box 14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71" name="Text Box 1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72" name="Text Box 2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73" name="Text Box 8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74" name="Text Box 9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75" name="Text Box 14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76" name="Text Box 1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77" name="Text Box 2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78" name="Text Box 8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79" name="Text Box 9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80" name="Text Box 14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81" name="Text Box 1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82" name="Text Box 2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83" name="Text Box 8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84" name="Text Box 9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85" name="Text Box 14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86" name="Text Box 1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87" name="Text Box 2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88" name="Text Box 8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89" name="Text Box 9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90" name="Text Box 14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91" name="Text Box 1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92" name="Text Box 2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93" name="Text Box 8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94" name="Text Box 9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95" name="Text Box 14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96" name="Text Box 1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97" name="Text Box 2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98" name="Text Box 8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99" name="Text Box 9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100" name="Text Box 14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101" name="Text Box 1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102" name="Text Box 2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103" name="Text Box 8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104" name="Text Box 9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105" name="Text Box 14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106" name="Text Box 1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107" name="Text Box 2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108" name="Text Box 8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109" name="Text Box 9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110" name="Text Box 14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111" name="Text Box 1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112" name="Text Box 2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113" name="Text Box 8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114" name="Text Box 9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115" name="Text Box 14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116" name="Text Box 1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117" name="Text Box 2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118" name="Text Box 8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119" name="Text Box 9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120" name="Text Box 14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121" name="Text Box 1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122" name="Text Box 2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123" name="Text Box 8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124" name="Text Box 9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125" name="Text Box 14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126" name="Text Box 1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127" name="Text Box 2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128" name="Text Box 8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129" name="Text Box 9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130" name="Text Box 14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131" name="Text Box 1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132" name="Text Box 2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133" name="Text Box 8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134" name="Text Box 9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135" name="Text Box 14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136" name="Text Box 1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137" name="Text Box 2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138" name="Text Box 8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139" name="Text Box 9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140" name="Text Box 14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141" name="Text Box 1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142" name="Text Box 2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143" name="Text Box 8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144" name="Text Box 9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145" name="Text Box 14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146" name="Text Box 1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147" name="Text Box 2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148" name="Text Box 8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149" name="Text Box 9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150" name="Text Box 14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151" name="Text Box 1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152" name="Text Box 2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153" name="Text Box 8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154" name="Text Box 9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155" name="Text Box 14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156" name="Text Box 1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157" name="Text Box 2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158" name="Text Box 8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159" name="Text Box 9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160" name="Text Box 14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161" name="Text Box 1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162" name="Text Box 2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163" name="Text Box 8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164" name="Text Box 9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165" name="Text Box 14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166" name="Text Box 1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167" name="Text Box 2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168" name="Text Box 8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169" name="Text Box 9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170" name="Text Box 14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171" name="Text Box 2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172" name="Text Box 8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173" name="Text Box 9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174" name="Text Box 14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175" name="Text Box 1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176" name="Text Box 2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177" name="Text Box 8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178" name="Text Box 9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179" name="Text Box 14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180" name="Text Box 1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181" name="Text Box 2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182" name="Text Box 8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183" name="Text Box 9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184" name="Text Box 14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185" name="Text Box 1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186" name="Text Box 2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187" name="Text Box 8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188" name="Text Box 9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189" name="Text Box 14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190" name="Text Box 1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191" name="Text Box 2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192" name="Text Box 8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193" name="Text Box 9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194" name="Text Box 14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195" name="Text Box 1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196" name="Text Box 2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197" name="Text Box 8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198" name="Text Box 9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199" name="Text Box 14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200" name="Text Box 1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201" name="Text Box 2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202" name="Text Box 8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203" name="Text Box 9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204" name="Text Box 14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205" name="Text Box 1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206" name="Text Box 2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207" name="Text Box 8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208" name="Text Box 9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209" name="Text Box 14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210" name="Text Box 1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211" name="Text Box 2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212" name="Text Box 8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213" name="Text Box 9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214" name="Text Box 14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215" name="Text Box 1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216" name="Text Box 2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217" name="Text Box 8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218" name="Text Box 9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219" name="Text Box 14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220" name="Text Box 1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221" name="Text Box 2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222" name="Text Box 8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223" name="Text Box 9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224" name="Text Box 14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225" name="Text Box 1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226" name="Text Box 2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227" name="Text Box 8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228" name="Text Box 9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229" name="Text Box 14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230" name="Text Box 1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231" name="Text Box 2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232" name="Text Box 8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233" name="Text Box 9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234" name="Text Box 14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235" name="Text Box 1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236" name="Text Box 2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237" name="Text Box 8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238" name="Text Box 9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239" name="Text Box 14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240" name="Text Box 1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241" name="Text Box 2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242" name="Text Box 8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243" name="Text Box 9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244" name="Text Box 14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245" name="Text Box 1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246" name="Text Box 2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247" name="Text Box 8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248" name="Text Box 9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249" name="Text Box 14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250" name="Text Box 1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251" name="Text Box 2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252" name="Text Box 8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253" name="Text Box 9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254" name="Text Box 14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255" name="Text Box 1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256" name="Text Box 2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257" name="Text Box 8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258" name="Text Box 9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259" name="Text Box 14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260" name="Text Box 1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261" name="Text Box 2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262" name="Text Box 8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263" name="Text Box 9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264" name="Text Box 14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265" name="Text Box 1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266" name="Text Box 2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267" name="Text Box 8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268" name="Text Box 9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269" name="Text Box 14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270" name="Text Box 1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271" name="Text Box 2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272" name="Text Box 8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273" name="Text Box 9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274" name="Text Box 14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275" name="Text Box 1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276" name="Text Box 2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277" name="Text Box 8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278" name="Text Box 9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279" name="Text Box 14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280" name="Text Box 1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281" name="Text Box 2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282" name="Text Box 8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283" name="Text Box 9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284" name="Text Box 14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285" name="Text Box 1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286" name="Text Box 2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287" name="Text Box 8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288" name="Text Box 9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289" name="Text Box 14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290" name="Text Box 1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291" name="Text Box 2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292" name="Text Box 8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293" name="Text Box 9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294" name="Text Box 14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295" name="Text Box 1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296" name="Text Box 2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297" name="Text Box 8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298" name="Text Box 9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299" name="Text Box 14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300" name="Text Box 1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301" name="Text Box 2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302" name="Text Box 8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303" name="Text Box 9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304" name="Text Box 14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305" name="Text Box 1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306" name="Text Box 2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307" name="Text Box 8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308" name="Text Box 9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309" name="Text Box 14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310" name="Text Box 1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311" name="Text Box 2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312" name="Text Box 8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313" name="Text Box 9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314" name="Text Box 14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315" name="Text Box 1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316" name="Text Box 2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317" name="Text Box 8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318" name="Text Box 9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319" name="Text Box 14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320" name="Text Box 1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321" name="Text Box 2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322" name="Text Box 8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323" name="Text Box 9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324" name="Text Box 14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325" name="Text Box 1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326" name="Text Box 2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327" name="Text Box 8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328" name="Text Box 9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329" name="Text Box 14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330" name="Text Box 1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331" name="Text Box 2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332" name="Text Box 8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333" name="Text Box 9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334" name="Text Box 14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335" name="Text Box 1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336" name="Text Box 2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337" name="Text Box 8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338" name="Text Box 9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339" name="Text Box 14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340" name="Text Box 2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341" name="Text Box 8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342" name="Text Box 9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343" name="Text Box 14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344" name="Text Box 1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345" name="Text Box 2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346" name="Text Box 8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347" name="Text Box 9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348" name="Text Box 14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349" name="Text Box 1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350" name="Text Box 2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351" name="Text Box 8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352" name="Text Box 9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353" name="Text Box 14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354" name="Text Box 1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355" name="Text Box 2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356" name="Text Box 8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357" name="Text Box 9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358" name="Text Box 14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359" name="Text Box 1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360" name="Text Box 2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361" name="Text Box 8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362" name="Text Box 9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363" name="Text Box 14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364" name="Text Box 1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365" name="Text Box 2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366" name="Text Box 8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367" name="Text Box 9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368" name="Text Box 14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369" name="Text Box 1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370" name="Text Box 2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371" name="Text Box 8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372" name="Text Box 9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373" name="Text Box 14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374" name="Text Box 1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375" name="Text Box 2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376" name="Text Box 8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377" name="Text Box 9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378" name="Text Box 14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379" name="Text Box 1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380" name="Text Box 2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381" name="Text Box 8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382" name="Text Box 9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383" name="Text Box 14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384" name="Text Box 1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385" name="Text Box 2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386" name="Text Box 8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387" name="Text Box 9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388" name="Text Box 14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389" name="Text Box 1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390" name="Text Box 2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391" name="Text Box 8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392" name="Text Box 9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393" name="Text Box 14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394" name="Text Box 1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395" name="Text Box 2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396" name="Text Box 8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397" name="Text Box 9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398" name="Text Box 14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399" name="Text Box 1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400" name="Text Box 2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401" name="Text Box 8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402" name="Text Box 9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403" name="Text Box 14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404" name="Text Box 1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405" name="Text Box 2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406" name="Text Box 8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407" name="Text Box 9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408" name="Text Box 14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409" name="Text Box 1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410" name="Text Box 2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411" name="Text Box 8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412" name="Text Box 9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413" name="Text Box 14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414" name="Text Box 1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415" name="Text Box 2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416" name="Text Box 8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417" name="Text Box 9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418" name="Text Box 14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419" name="Text Box 1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420" name="Text Box 2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421" name="Text Box 8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422" name="Text Box 9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423" name="Text Box 14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424" name="Text Box 1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425" name="Text Box 2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426" name="Text Box 8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427" name="Text Box 9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428" name="Text Box 14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429" name="Text Box 1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430" name="Text Box 2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431" name="Text Box 8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432" name="Text Box 9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433" name="Text Box 14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434" name="Text Box 1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435" name="Text Box 2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436" name="Text Box 8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437" name="Text Box 9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438" name="Text Box 14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439" name="Text Box 1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440" name="Text Box 2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441" name="Text Box 8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442" name="Text Box 9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443" name="Text Box 14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444" name="Text Box 1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445" name="Text Box 2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446" name="Text Box 8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447" name="Text Box 9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448" name="Text Box 14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449" name="Text Box 1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450" name="Text Box 2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451" name="Text Box 8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452" name="Text Box 9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453" name="Text Box 14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454" name="Text Box 1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455" name="Text Box 2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456" name="Text Box 8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457" name="Text Box 9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458" name="Text Box 14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459" name="Text Box 1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460" name="Text Box 2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461" name="Text Box 8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462" name="Text Box 9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463" name="Text Box 14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464" name="Text Box 1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465" name="Text Box 2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466" name="Text Box 8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467" name="Text Box 9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468" name="Text Box 14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469" name="Text Box 1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470" name="Text Box 2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471" name="Text Box 8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472" name="Text Box 9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473" name="Text Box 14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474" name="Text Box 1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475" name="Text Box 2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476" name="Text Box 8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477" name="Text Box 9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478" name="Text Box 14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479" name="Text Box 1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480" name="Text Box 2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481" name="Text Box 8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482" name="Text Box 9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483" name="Text Box 14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484" name="Text Box 1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485" name="Text Box 2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486" name="Text Box 8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487" name="Text Box 9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488" name="Text Box 14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489" name="Text Box 1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490" name="Text Box 2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491" name="Text Box 8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492" name="Text Box 9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493" name="Text Box 14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494" name="Text Box 1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495" name="Text Box 2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496" name="Text Box 8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497" name="Text Box 9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498" name="Text Box 14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499" name="Text Box 1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500" name="Text Box 2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501" name="Text Box 8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502" name="Text Box 9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503" name="Text Box 14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504" name="Text Box 1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505" name="Text Box 2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506" name="Text Box 8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507" name="Text Box 9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508" name="Text Box 14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509" name="Text Box 2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510" name="Text Box 8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511" name="Text Box 9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512" name="Text Box 14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513" name="Text Box 1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514" name="Text Box 2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515" name="Text Box 8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516" name="Text Box 9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517" name="Text Box 14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518" name="Text Box 1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519" name="Text Box 2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520" name="Text Box 8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521" name="Text Box 9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522" name="Text Box 14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523" name="Text Box 1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524" name="Text Box 2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525" name="Text Box 8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526" name="Text Box 9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527" name="Text Box 14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528" name="Text Box 1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529" name="Text Box 2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530" name="Text Box 8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531" name="Text Box 9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532" name="Text Box 14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533" name="Text Box 1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534" name="Text Box 2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535" name="Text Box 8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536" name="Text Box 9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537" name="Text Box 14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538" name="Text Box 1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539" name="Text Box 2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540" name="Text Box 8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541" name="Text Box 9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542" name="Text Box 14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543" name="Text Box 1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544" name="Text Box 2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545" name="Text Box 8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546" name="Text Box 9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547" name="Text Box 14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548" name="Text Box 1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549" name="Text Box 2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550" name="Text Box 8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551" name="Text Box 9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552" name="Text Box 14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553" name="Text Box 1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554" name="Text Box 2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555" name="Text Box 8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556" name="Text Box 9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557" name="Text Box 14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558" name="Text Box 1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559" name="Text Box 2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560" name="Text Box 8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561" name="Text Box 9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562" name="Text Box 14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563" name="Text Box 1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564" name="Text Box 2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565" name="Text Box 8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566" name="Text Box 9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567" name="Text Box 14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568" name="Text Box 1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569" name="Text Box 2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570" name="Text Box 8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571" name="Text Box 9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572" name="Text Box 14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573" name="Text Box 1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574" name="Text Box 2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575" name="Text Box 8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576" name="Text Box 9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577" name="Text Box 14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578" name="Text Box 1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579" name="Text Box 2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580" name="Text Box 8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581" name="Text Box 9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582" name="Text Box 14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583" name="Text Box 1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584" name="Text Box 2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585" name="Text Box 8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586" name="Text Box 9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587" name="Text Box 14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588" name="Text Box 1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589" name="Text Box 2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590" name="Text Box 8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591" name="Text Box 9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592" name="Text Box 14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593" name="Text Box 1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594" name="Text Box 2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595" name="Text Box 8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596" name="Text Box 9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597" name="Text Box 14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598" name="Text Box 1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599" name="Text Box 2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600" name="Text Box 8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601" name="Text Box 9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602" name="Text Box 14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603" name="Text Box 1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604" name="Text Box 2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605" name="Text Box 8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606" name="Text Box 9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607" name="Text Box 14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608" name="Text Box 1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609" name="Text Box 2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610" name="Text Box 8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611" name="Text Box 9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612" name="Text Box 14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613" name="Text Box 1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614" name="Text Box 2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615" name="Text Box 8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616" name="Text Box 9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617" name="Text Box 14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618" name="Text Box 1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619" name="Text Box 2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620" name="Text Box 8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621" name="Text Box 9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622" name="Text Box 14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623" name="Text Box 1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624" name="Text Box 2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625" name="Text Box 8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626" name="Text Box 9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627" name="Text Box 14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628" name="Text Box 1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629" name="Text Box 2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630" name="Text Box 8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631" name="Text Box 9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632" name="Text Box 14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633" name="Text Box 1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634" name="Text Box 2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635" name="Text Box 8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636" name="Text Box 9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637" name="Text Box 14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638" name="Text Box 1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639" name="Text Box 2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640" name="Text Box 8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641" name="Text Box 9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642" name="Text Box 14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643" name="Text Box 1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644" name="Text Box 2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645" name="Text Box 8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646" name="Text Box 9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647" name="Text Box 14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648" name="Text Box 1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649" name="Text Box 2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650" name="Text Box 8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651" name="Text Box 9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652" name="Text Box 14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653" name="Text Box 1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654" name="Text Box 2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655" name="Text Box 8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656" name="Text Box 9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657" name="Text Box 14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658" name="Text Box 1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659" name="Text Box 2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660" name="Text Box 8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661" name="Text Box 9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662" name="Text Box 14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663" name="Text Box 1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664" name="Text Box 2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665" name="Text Box 8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666" name="Text Box 9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667" name="Text Box 14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668" name="Text Box 1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669" name="Text Box 2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670" name="Text Box 8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671" name="Text Box 9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672" name="Text Box 14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673" name="Text Box 1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674" name="Text Box 2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675" name="Text Box 8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676" name="Text Box 9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677" name="Text Box 14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678" name="Text Box 2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679" name="Text Box 8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680" name="Text Box 9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681" name="Text Box 14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682" name="Text Box 1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683" name="Text Box 2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684" name="Text Box 8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685" name="Text Box 9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686" name="Text Box 14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687" name="Text Box 1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688" name="Text Box 2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689" name="Text Box 8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690" name="Text Box 9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691" name="Text Box 14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692" name="Text Box 1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693" name="Text Box 2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694" name="Text Box 8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695" name="Text Box 9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696" name="Text Box 14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697" name="Text Box 1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698" name="Text Box 2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699" name="Text Box 8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700" name="Text Box 9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701" name="Text Box 14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702" name="Text Box 1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703" name="Text Box 2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704" name="Text Box 8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705" name="Text Box 9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706" name="Text Box 14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707" name="Text Box 1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708" name="Text Box 2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709" name="Text Box 8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710" name="Text Box 9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711" name="Text Box 14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712" name="Text Box 1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713" name="Text Box 2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714" name="Text Box 8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715" name="Text Box 9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716" name="Text Box 14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717" name="Text Box 1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718" name="Text Box 2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719" name="Text Box 8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720" name="Text Box 9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721" name="Text Box 14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722" name="Text Box 1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723" name="Text Box 2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724" name="Text Box 8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725" name="Text Box 9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726" name="Text Box 14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727" name="Text Box 1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728" name="Text Box 2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729" name="Text Box 8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730" name="Text Box 9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731" name="Text Box 14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732" name="Text Box 1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733" name="Text Box 2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734" name="Text Box 8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735" name="Text Box 9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736" name="Text Box 14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737" name="Text Box 1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738" name="Text Box 2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739" name="Text Box 8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740" name="Text Box 9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741" name="Text Box 14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742" name="Text Box 1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743" name="Text Box 2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744" name="Text Box 8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745" name="Text Box 9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746" name="Text Box 14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747" name="Text Box 1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748" name="Text Box 2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749" name="Text Box 8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750" name="Text Box 9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751" name="Text Box 14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752" name="Text Box 1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753" name="Text Box 2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754" name="Text Box 8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755" name="Text Box 9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756" name="Text Box 14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757" name="Text Box 1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758" name="Text Box 2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759" name="Text Box 8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760" name="Text Box 9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761" name="Text Box 14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762" name="Text Box 1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763" name="Text Box 2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764" name="Text Box 8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765" name="Text Box 9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766" name="Text Box 14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767" name="Text Box 1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768" name="Text Box 2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769" name="Text Box 8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770" name="Text Box 9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771" name="Text Box 14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772" name="Text Box 1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773" name="Text Box 2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774" name="Text Box 8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775" name="Text Box 9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776" name="Text Box 14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777" name="Text Box 1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778" name="Text Box 2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779" name="Text Box 8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780" name="Text Box 9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781" name="Text Box 14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782" name="Text Box 1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783" name="Text Box 2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784" name="Text Box 8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785" name="Text Box 9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786" name="Text Box 14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787" name="Text Box 1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788" name="Text Box 2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789" name="Text Box 8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790" name="Text Box 9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791" name="Text Box 14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792" name="Text Box 1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793" name="Text Box 2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794" name="Text Box 8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795" name="Text Box 9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796" name="Text Box 14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797" name="Text Box 1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798" name="Text Box 2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799" name="Text Box 8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800" name="Text Box 9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801" name="Text Box 14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802" name="Text Box 1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803" name="Text Box 2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804" name="Text Box 8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805" name="Text Box 9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806" name="Text Box 14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807" name="Text Box 1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808" name="Text Box 2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809" name="Text Box 8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810" name="Text Box 9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811" name="Text Box 14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812" name="Text Box 1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813" name="Text Box 2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814" name="Text Box 8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815" name="Text Box 9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816" name="Text Box 14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817" name="Text Box 1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818" name="Text Box 2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819" name="Text Box 8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820" name="Text Box 9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821" name="Text Box 14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822" name="Text Box 1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823" name="Text Box 2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824" name="Text Box 8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825" name="Text Box 9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826" name="Text Box 14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827" name="Text Box 1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828" name="Text Box 2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829" name="Text Box 8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830" name="Text Box 9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831" name="Text Box 14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832" name="Text Box 1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833" name="Text Box 2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834" name="Text Box 8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835" name="Text Box 9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836" name="Text Box 14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837" name="Text Box 1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838" name="Text Box 2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839" name="Text Box 8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840" name="Text Box 9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841" name="Text Box 14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842" name="Text Box 1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843" name="Text Box 2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844" name="Text Box 8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845" name="Text Box 9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105410</xdr:colOff>
      <xdr:row>21</xdr:row>
      <xdr:rowOff>123825</xdr:rowOff>
    </xdr:to>
    <xdr:sp>
      <xdr:nvSpPr>
        <xdr:cNvPr id="846" name="Text Box 14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847" name="Text Box 2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848" name="Text Box 8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849" name="Text Box 9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850" name="Text Box 14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851" name="Text Box 1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852" name="Text Box 2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853" name="Text Box 8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854" name="Text Box 9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855" name="Text Box 14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856" name="Text Box 1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857" name="Text Box 2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858" name="Text Box 8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859" name="Text Box 9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860" name="Text Box 14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861" name="Text Box 1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862" name="Text Box 2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863" name="Text Box 8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864" name="Text Box 9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865" name="Text Box 14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866" name="Text Box 1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867" name="Text Box 2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868" name="Text Box 8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869" name="Text Box 9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870" name="Text Box 14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871" name="Text Box 1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872" name="Text Box 2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873" name="Text Box 8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874" name="Text Box 9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875" name="Text Box 14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876" name="Text Box 1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877" name="Text Box 2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878" name="Text Box 8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879" name="Text Box 9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880" name="Text Box 14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881" name="Text Box 1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882" name="Text Box 2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883" name="Text Box 8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884" name="Text Box 9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885" name="Text Box 14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886" name="Text Box 1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887" name="Text Box 2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888" name="Text Box 8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889" name="Text Box 9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890" name="Text Box 14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891" name="Text Box 1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892" name="Text Box 2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893" name="Text Box 8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894" name="Text Box 9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895" name="Text Box 14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896" name="Text Box 1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897" name="Text Box 2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898" name="Text Box 8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899" name="Text Box 9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900" name="Text Box 14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901" name="Text Box 1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902" name="Text Box 2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903" name="Text Box 8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904" name="Text Box 9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905" name="Text Box 14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906" name="Text Box 1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907" name="Text Box 2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908" name="Text Box 8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909" name="Text Box 9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910" name="Text Box 14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911" name="Text Box 1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912" name="Text Box 2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913" name="Text Box 8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914" name="Text Box 9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915" name="Text Box 14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916" name="Text Box 1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917" name="Text Box 2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918" name="Text Box 8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919" name="Text Box 9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920" name="Text Box 14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921" name="Text Box 1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922" name="Text Box 2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923" name="Text Box 8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924" name="Text Box 9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925" name="Text Box 14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926" name="Text Box 1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927" name="Text Box 2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928" name="Text Box 8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929" name="Text Box 9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930" name="Text Box 14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931" name="Text Box 1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932" name="Text Box 2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933" name="Text Box 8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934" name="Text Box 9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935" name="Text Box 14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936" name="Text Box 1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937" name="Text Box 2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938" name="Text Box 8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939" name="Text Box 9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940" name="Text Box 14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941" name="Text Box 1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942" name="Text Box 2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943" name="Text Box 8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944" name="Text Box 9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945" name="Text Box 14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946" name="Text Box 1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947" name="Text Box 2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948" name="Text Box 8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949" name="Text Box 9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950" name="Text Box 14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951" name="Text Box 1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952" name="Text Box 2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953" name="Text Box 8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954" name="Text Box 9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955" name="Text Box 14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956" name="Text Box 1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957" name="Text Box 2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958" name="Text Box 8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959" name="Text Box 9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960" name="Text Box 14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961" name="Text Box 1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962" name="Text Box 2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963" name="Text Box 8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964" name="Text Box 9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965" name="Text Box 14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966" name="Text Box 1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967" name="Text Box 2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968" name="Text Box 8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969" name="Text Box 9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970" name="Text Box 14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971" name="Text Box 1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972" name="Text Box 2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973" name="Text Box 8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974" name="Text Box 9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975" name="Text Box 14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976" name="Text Box 1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977" name="Text Box 2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978" name="Text Box 8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979" name="Text Box 9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980" name="Text Box 14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981" name="Text Box 1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982" name="Text Box 2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983" name="Text Box 8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984" name="Text Box 9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985" name="Text Box 14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986" name="Text Box 1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987" name="Text Box 2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988" name="Text Box 8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989" name="Text Box 9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990" name="Text Box 14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991" name="Text Box 1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992" name="Text Box 2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993" name="Text Box 8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994" name="Text Box 9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995" name="Text Box 14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996" name="Text Box 1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997" name="Text Box 2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998" name="Text Box 8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999" name="Text Box 9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1000" name="Text Box 14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1001" name="Text Box 1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1002" name="Text Box 2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1003" name="Text Box 8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1004" name="Text Box 9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1005" name="Text Box 14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1006" name="Text Box 1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1007" name="Text Box 2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1008" name="Text Box 8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1009" name="Text Box 9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1010" name="Text Box 14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1011" name="Text Box 1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1012" name="Text Box 2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1013" name="Text Box 8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1014" name="Text Box 9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105410</xdr:colOff>
      <xdr:row>21</xdr:row>
      <xdr:rowOff>123825</xdr:rowOff>
    </xdr:to>
    <xdr:sp>
      <xdr:nvSpPr>
        <xdr:cNvPr id="1015" name="Text Box 14"/>
        <xdr:cNvSpPr txBox="1"/>
      </xdr:nvSpPr>
      <xdr:spPr>
        <a:xfrm>
          <a:off x="3019425" y="407670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016" name="Text Box 2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017" name="Text Box 8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018" name="Text Box 9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019" name="Text Box 14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020" name="Text Box 1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021" name="Text Box 2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022" name="Text Box 8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023" name="Text Box 9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024" name="Text Box 14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025" name="Text Box 1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026" name="Text Box 2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027" name="Text Box 8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028" name="Text Box 9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029" name="Text Box 14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030" name="Text Box 1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031" name="Text Box 2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032" name="Text Box 8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033" name="Text Box 9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034" name="Text Box 14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035" name="Text Box 1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036" name="Text Box 2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037" name="Text Box 8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038" name="Text Box 9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039" name="Text Box 14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040" name="Text Box 1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041" name="Text Box 2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042" name="Text Box 8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043" name="Text Box 9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044" name="Text Box 14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045" name="Text Box 1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046" name="Text Box 2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047" name="Text Box 8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048" name="Text Box 9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049" name="Text Box 14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050" name="Text Box 1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051" name="Text Box 2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052" name="Text Box 8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053" name="Text Box 9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054" name="Text Box 14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055" name="Text Box 1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056" name="Text Box 2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057" name="Text Box 8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058" name="Text Box 9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059" name="Text Box 14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060" name="Text Box 1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061" name="Text Box 2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062" name="Text Box 8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063" name="Text Box 9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064" name="Text Box 14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065" name="Text Box 1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066" name="Text Box 2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067" name="Text Box 8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068" name="Text Box 9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069" name="Text Box 14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070" name="Text Box 1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071" name="Text Box 2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072" name="Text Box 8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073" name="Text Box 9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074" name="Text Box 14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075" name="Text Box 1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076" name="Text Box 2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077" name="Text Box 8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078" name="Text Box 9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079" name="Text Box 14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080" name="Text Box 1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081" name="Text Box 2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082" name="Text Box 8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083" name="Text Box 9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084" name="Text Box 14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085" name="Text Box 1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086" name="Text Box 2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087" name="Text Box 8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088" name="Text Box 9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089" name="Text Box 14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090" name="Text Box 1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091" name="Text Box 2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092" name="Text Box 8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093" name="Text Box 9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094" name="Text Box 14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095" name="Text Box 1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096" name="Text Box 2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097" name="Text Box 8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098" name="Text Box 9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099" name="Text Box 14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100" name="Text Box 1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101" name="Text Box 2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102" name="Text Box 8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103" name="Text Box 9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104" name="Text Box 14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105" name="Text Box 1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106" name="Text Box 2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107" name="Text Box 8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108" name="Text Box 9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109" name="Text Box 14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110" name="Text Box 1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111" name="Text Box 2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112" name="Text Box 8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113" name="Text Box 9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114" name="Text Box 14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115" name="Text Box 1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116" name="Text Box 2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117" name="Text Box 8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118" name="Text Box 9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119" name="Text Box 14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120" name="Text Box 1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121" name="Text Box 2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122" name="Text Box 8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123" name="Text Box 9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124" name="Text Box 14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125" name="Text Box 1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126" name="Text Box 2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127" name="Text Box 8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128" name="Text Box 9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129" name="Text Box 14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130" name="Text Box 1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131" name="Text Box 2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132" name="Text Box 8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133" name="Text Box 9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134" name="Text Box 14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135" name="Text Box 1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136" name="Text Box 2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137" name="Text Box 8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138" name="Text Box 9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139" name="Text Box 14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140" name="Text Box 1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141" name="Text Box 2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142" name="Text Box 8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143" name="Text Box 9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144" name="Text Box 14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145" name="Text Box 1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146" name="Text Box 2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147" name="Text Box 8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148" name="Text Box 9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149" name="Text Box 14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150" name="Text Box 1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151" name="Text Box 2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152" name="Text Box 8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153" name="Text Box 9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154" name="Text Box 14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155" name="Text Box 1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156" name="Text Box 2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157" name="Text Box 8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158" name="Text Box 9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159" name="Text Box 14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160" name="Text Box 1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161" name="Text Box 2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162" name="Text Box 8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163" name="Text Box 9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164" name="Text Box 14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165" name="Text Box 1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166" name="Text Box 2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167" name="Text Box 8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168" name="Text Box 9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169" name="Text Box 14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170" name="Text Box 1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171" name="Text Box 2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172" name="Text Box 8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173" name="Text Box 9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174" name="Text Box 14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175" name="Text Box 1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176" name="Text Box 2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177" name="Text Box 8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178" name="Text Box 9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179" name="Text Box 14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180" name="Text Box 1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181" name="Text Box 2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182" name="Text Box 8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183" name="Text Box 9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184" name="Text Box 14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185" name="Text Box 2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186" name="Text Box 8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187" name="Text Box 9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188" name="Text Box 14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189" name="Text Box 1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190" name="Text Box 2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191" name="Text Box 8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192" name="Text Box 9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193" name="Text Box 14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194" name="Text Box 1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195" name="Text Box 2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196" name="Text Box 8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197" name="Text Box 9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198" name="Text Box 14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199" name="Text Box 1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200" name="Text Box 2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201" name="Text Box 8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202" name="Text Box 9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203" name="Text Box 14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204" name="Text Box 1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205" name="Text Box 2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206" name="Text Box 8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207" name="Text Box 9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208" name="Text Box 14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209" name="Text Box 1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210" name="Text Box 2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211" name="Text Box 8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212" name="Text Box 9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213" name="Text Box 14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214" name="Text Box 1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215" name="Text Box 2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216" name="Text Box 8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217" name="Text Box 9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218" name="Text Box 14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219" name="Text Box 1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220" name="Text Box 2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221" name="Text Box 8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222" name="Text Box 9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223" name="Text Box 14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224" name="Text Box 1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225" name="Text Box 2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226" name="Text Box 8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227" name="Text Box 9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228" name="Text Box 14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229" name="Text Box 1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230" name="Text Box 2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231" name="Text Box 8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232" name="Text Box 9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233" name="Text Box 14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234" name="Text Box 1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235" name="Text Box 2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236" name="Text Box 8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237" name="Text Box 9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238" name="Text Box 14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239" name="Text Box 1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240" name="Text Box 2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241" name="Text Box 8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242" name="Text Box 9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243" name="Text Box 14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244" name="Text Box 1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245" name="Text Box 2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246" name="Text Box 8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247" name="Text Box 9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248" name="Text Box 14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249" name="Text Box 1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250" name="Text Box 2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251" name="Text Box 8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252" name="Text Box 9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253" name="Text Box 14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254" name="Text Box 1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255" name="Text Box 2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256" name="Text Box 8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257" name="Text Box 9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258" name="Text Box 14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259" name="Text Box 1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260" name="Text Box 2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261" name="Text Box 8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262" name="Text Box 9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263" name="Text Box 14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264" name="Text Box 1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265" name="Text Box 2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266" name="Text Box 8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267" name="Text Box 9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268" name="Text Box 14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269" name="Text Box 1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270" name="Text Box 2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271" name="Text Box 8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272" name="Text Box 9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273" name="Text Box 14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274" name="Text Box 1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275" name="Text Box 2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276" name="Text Box 8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277" name="Text Box 9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278" name="Text Box 14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279" name="Text Box 1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280" name="Text Box 2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281" name="Text Box 8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282" name="Text Box 9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283" name="Text Box 14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284" name="Text Box 1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285" name="Text Box 2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286" name="Text Box 8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287" name="Text Box 9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288" name="Text Box 14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289" name="Text Box 1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290" name="Text Box 2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291" name="Text Box 8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292" name="Text Box 9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293" name="Text Box 14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294" name="Text Box 1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295" name="Text Box 2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296" name="Text Box 8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297" name="Text Box 9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298" name="Text Box 14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299" name="Text Box 1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300" name="Text Box 2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301" name="Text Box 8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302" name="Text Box 9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303" name="Text Box 14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304" name="Text Box 1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305" name="Text Box 2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306" name="Text Box 8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307" name="Text Box 9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308" name="Text Box 14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309" name="Text Box 1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310" name="Text Box 2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311" name="Text Box 8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312" name="Text Box 9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313" name="Text Box 14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314" name="Text Box 1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315" name="Text Box 2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316" name="Text Box 8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317" name="Text Box 9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318" name="Text Box 14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319" name="Text Box 1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320" name="Text Box 2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321" name="Text Box 8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322" name="Text Box 9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323" name="Text Box 14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324" name="Text Box 1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325" name="Text Box 2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326" name="Text Box 8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327" name="Text Box 9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328" name="Text Box 14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329" name="Text Box 1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330" name="Text Box 2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331" name="Text Box 8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332" name="Text Box 9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333" name="Text Box 14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334" name="Text Box 1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335" name="Text Box 2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336" name="Text Box 8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337" name="Text Box 9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338" name="Text Box 14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339" name="Text Box 1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340" name="Text Box 2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341" name="Text Box 8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342" name="Text Box 9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343" name="Text Box 14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344" name="Text Box 1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345" name="Text Box 2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346" name="Text Box 8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347" name="Text Box 9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348" name="Text Box 14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349" name="Text Box 1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350" name="Text Box 2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351" name="Text Box 8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352" name="Text Box 9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353" name="Text Box 14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104140</xdr:colOff>
      <xdr:row>2</xdr:row>
      <xdr:rowOff>123825</xdr:rowOff>
    </xdr:to>
    <xdr:sp>
      <xdr:nvSpPr>
        <xdr:cNvPr id="1354" name="Text Box 2"/>
        <xdr:cNvSpPr txBox="1"/>
      </xdr:nvSpPr>
      <xdr:spPr>
        <a:xfrm>
          <a:off x="1962150" y="1162050"/>
          <a:ext cx="10414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104140</xdr:colOff>
      <xdr:row>2</xdr:row>
      <xdr:rowOff>123825</xdr:rowOff>
    </xdr:to>
    <xdr:sp>
      <xdr:nvSpPr>
        <xdr:cNvPr id="1355" name="Text Box 8"/>
        <xdr:cNvSpPr txBox="1"/>
      </xdr:nvSpPr>
      <xdr:spPr>
        <a:xfrm>
          <a:off x="1962150" y="1162050"/>
          <a:ext cx="10414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104140</xdr:colOff>
      <xdr:row>2</xdr:row>
      <xdr:rowOff>123825</xdr:rowOff>
    </xdr:to>
    <xdr:sp>
      <xdr:nvSpPr>
        <xdr:cNvPr id="1356" name="Text Box 9"/>
        <xdr:cNvSpPr txBox="1"/>
      </xdr:nvSpPr>
      <xdr:spPr>
        <a:xfrm>
          <a:off x="1962150" y="1162050"/>
          <a:ext cx="10414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104140</xdr:colOff>
      <xdr:row>2</xdr:row>
      <xdr:rowOff>123825</xdr:rowOff>
    </xdr:to>
    <xdr:sp>
      <xdr:nvSpPr>
        <xdr:cNvPr id="1357" name="Text Box 14"/>
        <xdr:cNvSpPr txBox="1"/>
      </xdr:nvSpPr>
      <xdr:spPr>
        <a:xfrm>
          <a:off x="1962150" y="1162050"/>
          <a:ext cx="10414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104140</xdr:colOff>
      <xdr:row>2</xdr:row>
      <xdr:rowOff>123825</xdr:rowOff>
    </xdr:to>
    <xdr:sp>
      <xdr:nvSpPr>
        <xdr:cNvPr id="1358" name="Text Box 1"/>
        <xdr:cNvSpPr txBox="1"/>
      </xdr:nvSpPr>
      <xdr:spPr>
        <a:xfrm>
          <a:off x="1962150" y="1162050"/>
          <a:ext cx="10414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104140</xdr:colOff>
      <xdr:row>2</xdr:row>
      <xdr:rowOff>123825</xdr:rowOff>
    </xdr:to>
    <xdr:sp>
      <xdr:nvSpPr>
        <xdr:cNvPr id="1359" name="Text Box 2"/>
        <xdr:cNvSpPr txBox="1"/>
      </xdr:nvSpPr>
      <xdr:spPr>
        <a:xfrm>
          <a:off x="1962150" y="1162050"/>
          <a:ext cx="10414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104140</xdr:colOff>
      <xdr:row>2</xdr:row>
      <xdr:rowOff>123825</xdr:rowOff>
    </xdr:to>
    <xdr:sp>
      <xdr:nvSpPr>
        <xdr:cNvPr id="1360" name="Text Box 8"/>
        <xdr:cNvSpPr txBox="1"/>
      </xdr:nvSpPr>
      <xdr:spPr>
        <a:xfrm>
          <a:off x="1962150" y="1162050"/>
          <a:ext cx="10414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104140</xdr:colOff>
      <xdr:row>2</xdr:row>
      <xdr:rowOff>123825</xdr:rowOff>
    </xdr:to>
    <xdr:sp>
      <xdr:nvSpPr>
        <xdr:cNvPr id="1361" name="Text Box 9"/>
        <xdr:cNvSpPr txBox="1"/>
      </xdr:nvSpPr>
      <xdr:spPr>
        <a:xfrm>
          <a:off x="1962150" y="1162050"/>
          <a:ext cx="10414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104140</xdr:colOff>
      <xdr:row>2</xdr:row>
      <xdr:rowOff>123825</xdr:rowOff>
    </xdr:to>
    <xdr:sp>
      <xdr:nvSpPr>
        <xdr:cNvPr id="1362" name="Text Box 14"/>
        <xdr:cNvSpPr txBox="1"/>
      </xdr:nvSpPr>
      <xdr:spPr>
        <a:xfrm>
          <a:off x="1962150" y="1162050"/>
          <a:ext cx="10414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104140</xdr:colOff>
      <xdr:row>2</xdr:row>
      <xdr:rowOff>123825</xdr:rowOff>
    </xdr:to>
    <xdr:sp>
      <xdr:nvSpPr>
        <xdr:cNvPr id="1363" name="Text Box 1"/>
        <xdr:cNvSpPr txBox="1"/>
      </xdr:nvSpPr>
      <xdr:spPr>
        <a:xfrm>
          <a:off x="1962150" y="1162050"/>
          <a:ext cx="10414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104140</xdr:colOff>
      <xdr:row>2</xdr:row>
      <xdr:rowOff>123825</xdr:rowOff>
    </xdr:to>
    <xdr:sp>
      <xdr:nvSpPr>
        <xdr:cNvPr id="1364" name="Text Box 2"/>
        <xdr:cNvSpPr txBox="1"/>
      </xdr:nvSpPr>
      <xdr:spPr>
        <a:xfrm>
          <a:off x="1962150" y="1162050"/>
          <a:ext cx="10414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104140</xdr:colOff>
      <xdr:row>2</xdr:row>
      <xdr:rowOff>123825</xdr:rowOff>
    </xdr:to>
    <xdr:sp>
      <xdr:nvSpPr>
        <xdr:cNvPr id="1365" name="Text Box 8"/>
        <xdr:cNvSpPr txBox="1"/>
      </xdr:nvSpPr>
      <xdr:spPr>
        <a:xfrm>
          <a:off x="1962150" y="1162050"/>
          <a:ext cx="10414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104140</xdr:colOff>
      <xdr:row>2</xdr:row>
      <xdr:rowOff>123825</xdr:rowOff>
    </xdr:to>
    <xdr:sp>
      <xdr:nvSpPr>
        <xdr:cNvPr id="1366" name="Text Box 9"/>
        <xdr:cNvSpPr txBox="1"/>
      </xdr:nvSpPr>
      <xdr:spPr>
        <a:xfrm>
          <a:off x="1962150" y="1162050"/>
          <a:ext cx="10414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104140</xdr:colOff>
      <xdr:row>2</xdr:row>
      <xdr:rowOff>123825</xdr:rowOff>
    </xdr:to>
    <xdr:sp>
      <xdr:nvSpPr>
        <xdr:cNvPr id="1367" name="Text Box 14"/>
        <xdr:cNvSpPr txBox="1"/>
      </xdr:nvSpPr>
      <xdr:spPr>
        <a:xfrm>
          <a:off x="1962150" y="1162050"/>
          <a:ext cx="10414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104140</xdr:colOff>
      <xdr:row>2</xdr:row>
      <xdr:rowOff>123825</xdr:rowOff>
    </xdr:to>
    <xdr:sp>
      <xdr:nvSpPr>
        <xdr:cNvPr id="1368" name="Text Box 1"/>
        <xdr:cNvSpPr txBox="1"/>
      </xdr:nvSpPr>
      <xdr:spPr>
        <a:xfrm>
          <a:off x="1962150" y="1162050"/>
          <a:ext cx="10414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104140</xdr:colOff>
      <xdr:row>2</xdr:row>
      <xdr:rowOff>123825</xdr:rowOff>
    </xdr:to>
    <xdr:sp>
      <xdr:nvSpPr>
        <xdr:cNvPr id="1369" name="Text Box 2"/>
        <xdr:cNvSpPr txBox="1"/>
      </xdr:nvSpPr>
      <xdr:spPr>
        <a:xfrm>
          <a:off x="1962150" y="1162050"/>
          <a:ext cx="10414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104140</xdr:colOff>
      <xdr:row>2</xdr:row>
      <xdr:rowOff>123825</xdr:rowOff>
    </xdr:to>
    <xdr:sp>
      <xdr:nvSpPr>
        <xdr:cNvPr id="1370" name="Text Box 8"/>
        <xdr:cNvSpPr txBox="1"/>
      </xdr:nvSpPr>
      <xdr:spPr>
        <a:xfrm>
          <a:off x="1962150" y="1162050"/>
          <a:ext cx="10414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104140</xdr:colOff>
      <xdr:row>2</xdr:row>
      <xdr:rowOff>123825</xdr:rowOff>
    </xdr:to>
    <xdr:sp>
      <xdr:nvSpPr>
        <xdr:cNvPr id="1371" name="Text Box 9"/>
        <xdr:cNvSpPr txBox="1"/>
      </xdr:nvSpPr>
      <xdr:spPr>
        <a:xfrm>
          <a:off x="1962150" y="1162050"/>
          <a:ext cx="10414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104140</xdr:colOff>
      <xdr:row>2</xdr:row>
      <xdr:rowOff>123825</xdr:rowOff>
    </xdr:to>
    <xdr:sp>
      <xdr:nvSpPr>
        <xdr:cNvPr id="1372" name="Text Box 14"/>
        <xdr:cNvSpPr txBox="1"/>
      </xdr:nvSpPr>
      <xdr:spPr>
        <a:xfrm>
          <a:off x="1962150" y="1162050"/>
          <a:ext cx="10414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104140</xdr:colOff>
      <xdr:row>2</xdr:row>
      <xdr:rowOff>123825</xdr:rowOff>
    </xdr:to>
    <xdr:sp>
      <xdr:nvSpPr>
        <xdr:cNvPr id="1373" name="Text Box 1"/>
        <xdr:cNvSpPr txBox="1"/>
      </xdr:nvSpPr>
      <xdr:spPr>
        <a:xfrm>
          <a:off x="1962150" y="1162050"/>
          <a:ext cx="10414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104140</xdr:colOff>
      <xdr:row>2</xdr:row>
      <xdr:rowOff>123825</xdr:rowOff>
    </xdr:to>
    <xdr:sp>
      <xdr:nvSpPr>
        <xdr:cNvPr id="1374" name="Text Box 2"/>
        <xdr:cNvSpPr txBox="1"/>
      </xdr:nvSpPr>
      <xdr:spPr>
        <a:xfrm>
          <a:off x="1962150" y="1162050"/>
          <a:ext cx="10414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104140</xdr:colOff>
      <xdr:row>2</xdr:row>
      <xdr:rowOff>123825</xdr:rowOff>
    </xdr:to>
    <xdr:sp>
      <xdr:nvSpPr>
        <xdr:cNvPr id="1375" name="Text Box 8"/>
        <xdr:cNvSpPr txBox="1"/>
      </xdr:nvSpPr>
      <xdr:spPr>
        <a:xfrm>
          <a:off x="1962150" y="1162050"/>
          <a:ext cx="10414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104140</xdr:colOff>
      <xdr:row>2</xdr:row>
      <xdr:rowOff>123825</xdr:rowOff>
    </xdr:to>
    <xdr:sp>
      <xdr:nvSpPr>
        <xdr:cNvPr id="1376" name="Text Box 9"/>
        <xdr:cNvSpPr txBox="1"/>
      </xdr:nvSpPr>
      <xdr:spPr>
        <a:xfrm>
          <a:off x="1962150" y="1162050"/>
          <a:ext cx="10414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104140</xdr:colOff>
      <xdr:row>2</xdr:row>
      <xdr:rowOff>123825</xdr:rowOff>
    </xdr:to>
    <xdr:sp>
      <xdr:nvSpPr>
        <xdr:cNvPr id="1377" name="Text Box 14"/>
        <xdr:cNvSpPr txBox="1"/>
      </xdr:nvSpPr>
      <xdr:spPr>
        <a:xfrm>
          <a:off x="1962150" y="1162050"/>
          <a:ext cx="10414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104140</xdr:colOff>
      <xdr:row>2</xdr:row>
      <xdr:rowOff>123825</xdr:rowOff>
    </xdr:to>
    <xdr:sp>
      <xdr:nvSpPr>
        <xdr:cNvPr id="1378" name="Text Box 1"/>
        <xdr:cNvSpPr txBox="1"/>
      </xdr:nvSpPr>
      <xdr:spPr>
        <a:xfrm>
          <a:off x="1962150" y="1162050"/>
          <a:ext cx="10414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104140</xdr:colOff>
      <xdr:row>2</xdr:row>
      <xdr:rowOff>123825</xdr:rowOff>
    </xdr:to>
    <xdr:sp>
      <xdr:nvSpPr>
        <xdr:cNvPr id="1379" name="Text Box 2"/>
        <xdr:cNvSpPr txBox="1"/>
      </xdr:nvSpPr>
      <xdr:spPr>
        <a:xfrm>
          <a:off x="1962150" y="1162050"/>
          <a:ext cx="10414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104140</xdr:colOff>
      <xdr:row>2</xdr:row>
      <xdr:rowOff>123825</xdr:rowOff>
    </xdr:to>
    <xdr:sp>
      <xdr:nvSpPr>
        <xdr:cNvPr id="1380" name="Text Box 8"/>
        <xdr:cNvSpPr txBox="1"/>
      </xdr:nvSpPr>
      <xdr:spPr>
        <a:xfrm>
          <a:off x="1962150" y="1162050"/>
          <a:ext cx="10414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104140</xdr:colOff>
      <xdr:row>2</xdr:row>
      <xdr:rowOff>123825</xdr:rowOff>
    </xdr:to>
    <xdr:sp>
      <xdr:nvSpPr>
        <xdr:cNvPr id="1381" name="Text Box 9"/>
        <xdr:cNvSpPr txBox="1"/>
      </xdr:nvSpPr>
      <xdr:spPr>
        <a:xfrm>
          <a:off x="1962150" y="1162050"/>
          <a:ext cx="10414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104140</xdr:colOff>
      <xdr:row>2</xdr:row>
      <xdr:rowOff>123825</xdr:rowOff>
    </xdr:to>
    <xdr:sp>
      <xdr:nvSpPr>
        <xdr:cNvPr id="1382" name="Text Box 14"/>
        <xdr:cNvSpPr txBox="1"/>
      </xdr:nvSpPr>
      <xdr:spPr>
        <a:xfrm>
          <a:off x="1962150" y="1162050"/>
          <a:ext cx="10414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104140</xdr:colOff>
      <xdr:row>2</xdr:row>
      <xdr:rowOff>123825</xdr:rowOff>
    </xdr:to>
    <xdr:sp>
      <xdr:nvSpPr>
        <xdr:cNvPr id="1383" name="Text Box 1"/>
        <xdr:cNvSpPr txBox="1"/>
      </xdr:nvSpPr>
      <xdr:spPr>
        <a:xfrm>
          <a:off x="1962150" y="1162050"/>
          <a:ext cx="10414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104140</xdr:colOff>
      <xdr:row>2</xdr:row>
      <xdr:rowOff>123825</xdr:rowOff>
    </xdr:to>
    <xdr:sp>
      <xdr:nvSpPr>
        <xdr:cNvPr id="1384" name="Text Box 2"/>
        <xdr:cNvSpPr txBox="1"/>
      </xdr:nvSpPr>
      <xdr:spPr>
        <a:xfrm>
          <a:off x="1962150" y="1162050"/>
          <a:ext cx="10414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104140</xdr:colOff>
      <xdr:row>2</xdr:row>
      <xdr:rowOff>123825</xdr:rowOff>
    </xdr:to>
    <xdr:sp>
      <xdr:nvSpPr>
        <xdr:cNvPr id="1385" name="Text Box 8"/>
        <xdr:cNvSpPr txBox="1"/>
      </xdr:nvSpPr>
      <xdr:spPr>
        <a:xfrm>
          <a:off x="1962150" y="1162050"/>
          <a:ext cx="10414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104140</xdr:colOff>
      <xdr:row>2</xdr:row>
      <xdr:rowOff>123825</xdr:rowOff>
    </xdr:to>
    <xdr:sp>
      <xdr:nvSpPr>
        <xdr:cNvPr id="1386" name="Text Box 9"/>
        <xdr:cNvSpPr txBox="1"/>
      </xdr:nvSpPr>
      <xdr:spPr>
        <a:xfrm>
          <a:off x="1962150" y="1162050"/>
          <a:ext cx="10414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104140</xdr:colOff>
      <xdr:row>2</xdr:row>
      <xdr:rowOff>123825</xdr:rowOff>
    </xdr:to>
    <xdr:sp>
      <xdr:nvSpPr>
        <xdr:cNvPr id="1387" name="Text Box 14"/>
        <xdr:cNvSpPr txBox="1"/>
      </xdr:nvSpPr>
      <xdr:spPr>
        <a:xfrm>
          <a:off x="1962150" y="1162050"/>
          <a:ext cx="10414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104140</xdr:colOff>
      <xdr:row>2</xdr:row>
      <xdr:rowOff>123825</xdr:rowOff>
    </xdr:to>
    <xdr:sp>
      <xdr:nvSpPr>
        <xdr:cNvPr id="1388" name="Text Box 1"/>
        <xdr:cNvSpPr txBox="1"/>
      </xdr:nvSpPr>
      <xdr:spPr>
        <a:xfrm>
          <a:off x="1962150" y="1162050"/>
          <a:ext cx="10414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104140</xdr:colOff>
      <xdr:row>2</xdr:row>
      <xdr:rowOff>123825</xdr:rowOff>
    </xdr:to>
    <xdr:sp>
      <xdr:nvSpPr>
        <xdr:cNvPr id="1389" name="Text Box 2"/>
        <xdr:cNvSpPr txBox="1"/>
      </xdr:nvSpPr>
      <xdr:spPr>
        <a:xfrm>
          <a:off x="1962150" y="1162050"/>
          <a:ext cx="10414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104140</xdr:colOff>
      <xdr:row>2</xdr:row>
      <xdr:rowOff>123825</xdr:rowOff>
    </xdr:to>
    <xdr:sp>
      <xdr:nvSpPr>
        <xdr:cNvPr id="1390" name="Text Box 8"/>
        <xdr:cNvSpPr txBox="1"/>
      </xdr:nvSpPr>
      <xdr:spPr>
        <a:xfrm>
          <a:off x="1962150" y="1162050"/>
          <a:ext cx="10414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104140</xdr:colOff>
      <xdr:row>2</xdr:row>
      <xdr:rowOff>123825</xdr:rowOff>
    </xdr:to>
    <xdr:sp>
      <xdr:nvSpPr>
        <xdr:cNvPr id="1391" name="Text Box 9"/>
        <xdr:cNvSpPr txBox="1"/>
      </xdr:nvSpPr>
      <xdr:spPr>
        <a:xfrm>
          <a:off x="1962150" y="1162050"/>
          <a:ext cx="10414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104140</xdr:colOff>
      <xdr:row>2</xdr:row>
      <xdr:rowOff>123825</xdr:rowOff>
    </xdr:to>
    <xdr:sp>
      <xdr:nvSpPr>
        <xdr:cNvPr id="1392" name="Text Box 14"/>
        <xdr:cNvSpPr txBox="1"/>
      </xdr:nvSpPr>
      <xdr:spPr>
        <a:xfrm>
          <a:off x="1962150" y="1162050"/>
          <a:ext cx="10414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104140</xdr:colOff>
      <xdr:row>2</xdr:row>
      <xdr:rowOff>123825</xdr:rowOff>
    </xdr:to>
    <xdr:sp>
      <xdr:nvSpPr>
        <xdr:cNvPr id="1393" name="Text Box 1"/>
        <xdr:cNvSpPr txBox="1"/>
      </xdr:nvSpPr>
      <xdr:spPr>
        <a:xfrm>
          <a:off x="1962150" y="1162050"/>
          <a:ext cx="10414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104140</xdr:colOff>
      <xdr:row>2</xdr:row>
      <xdr:rowOff>123825</xdr:rowOff>
    </xdr:to>
    <xdr:sp>
      <xdr:nvSpPr>
        <xdr:cNvPr id="1394" name="Text Box 2"/>
        <xdr:cNvSpPr txBox="1"/>
      </xdr:nvSpPr>
      <xdr:spPr>
        <a:xfrm>
          <a:off x="1962150" y="1162050"/>
          <a:ext cx="10414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104140</xdr:colOff>
      <xdr:row>2</xdr:row>
      <xdr:rowOff>123825</xdr:rowOff>
    </xdr:to>
    <xdr:sp>
      <xdr:nvSpPr>
        <xdr:cNvPr id="1395" name="Text Box 8"/>
        <xdr:cNvSpPr txBox="1"/>
      </xdr:nvSpPr>
      <xdr:spPr>
        <a:xfrm>
          <a:off x="1962150" y="1162050"/>
          <a:ext cx="10414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104140</xdr:colOff>
      <xdr:row>2</xdr:row>
      <xdr:rowOff>123825</xdr:rowOff>
    </xdr:to>
    <xdr:sp>
      <xdr:nvSpPr>
        <xdr:cNvPr id="1396" name="Text Box 9"/>
        <xdr:cNvSpPr txBox="1"/>
      </xdr:nvSpPr>
      <xdr:spPr>
        <a:xfrm>
          <a:off x="1962150" y="1162050"/>
          <a:ext cx="10414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104140</xdr:colOff>
      <xdr:row>2</xdr:row>
      <xdr:rowOff>123825</xdr:rowOff>
    </xdr:to>
    <xdr:sp>
      <xdr:nvSpPr>
        <xdr:cNvPr id="1397" name="Text Box 14"/>
        <xdr:cNvSpPr txBox="1"/>
      </xdr:nvSpPr>
      <xdr:spPr>
        <a:xfrm>
          <a:off x="1962150" y="1162050"/>
          <a:ext cx="10414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104140</xdr:colOff>
      <xdr:row>2</xdr:row>
      <xdr:rowOff>123825</xdr:rowOff>
    </xdr:to>
    <xdr:sp>
      <xdr:nvSpPr>
        <xdr:cNvPr id="1398" name="Text Box 1"/>
        <xdr:cNvSpPr txBox="1"/>
      </xdr:nvSpPr>
      <xdr:spPr>
        <a:xfrm>
          <a:off x="1962150" y="1162050"/>
          <a:ext cx="10414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104140</xdr:colOff>
      <xdr:row>2</xdr:row>
      <xdr:rowOff>123825</xdr:rowOff>
    </xdr:to>
    <xdr:sp>
      <xdr:nvSpPr>
        <xdr:cNvPr id="1399" name="Text Box 2"/>
        <xdr:cNvSpPr txBox="1"/>
      </xdr:nvSpPr>
      <xdr:spPr>
        <a:xfrm>
          <a:off x="1962150" y="1162050"/>
          <a:ext cx="10414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104140</xdr:colOff>
      <xdr:row>2</xdr:row>
      <xdr:rowOff>123825</xdr:rowOff>
    </xdr:to>
    <xdr:sp>
      <xdr:nvSpPr>
        <xdr:cNvPr id="1400" name="Text Box 8"/>
        <xdr:cNvSpPr txBox="1"/>
      </xdr:nvSpPr>
      <xdr:spPr>
        <a:xfrm>
          <a:off x="1962150" y="1162050"/>
          <a:ext cx="10414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104140</xdr:colOff>
      <xdr:row>2</xdr:row>
      <xdr:rowOff>123825</xdr:rowOff>
    </xdr:to>
    <xdr:sp>
      <xdr:nvSpPr>
        <xdr:cNvPr id="1401" name="Text Box 9"/>
        <xdr:cNvSpPr txBox="1"/>
      </xdr:nvSpPr>
      <xdr:spPr>
        <a:xfrm>
          <a:off x="1962150" y="1162050"/>
          <a:ext cx="10414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104140</xdr:colOff>
      <xdr:row>2</xdr:row>
      <xdr:rowOff>123825</xdr:rowOff>
    </xdr:to>
    <xdr:sp>
      <xdr:nvSpPr>
        <xdr:cNvPr id="1402" name="Text Box 14"/>
        <xdr:cNvSpPr txBox="1"/>
      </xdr:nvSpPr>
      <xdr:spPr>
        <a:xfrm>
          <a:off x="1962150" y="1162050"/>
          <a:ext cx="10414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104140</xdr:colOff>
      <xdr:row>2</xdr:row>
      <xdr:rowOff>123825</xdr:rowOff>
    </xdr:to>
    <xdr:sp>
      <xdr:nvSpPr>
        <xdr:cNvPr id="1403" name="Text Box 1"/>
        <xdr:cNvSpPr txBox="1"/>
      </xdr:nvSpPr>
      <xdr:spPr>
        <a:xfrm>
          <a:off x="1962150" y="1162050"/>
          <a:ext cx="10414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104140</xdr:colOff>
      <xdr:row>2</xdr:row>
      <xdr:rowOff>123825</xdr:rowOff>
    </xdr:to>
    <xdr:sp>
      <xdr:nvSpPr>
        <xdr:cNvPr id="1404" name="Text Box 2"/>
        <xdr:cNvSpPr txBox="1"/>
      </xdr:nvSpPr>
      <xdr:spPr>
        <a:xfrm>
          <a:off x="1962150" y="1162050"/>
          <a:ext cx="10414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104140</xdr:colOff>
      <xdr:row>2</xdr:row>
      <xdr:rowOff>123825</xdr:rowOff>
    </xdr:to>
    <xdr:sp>
      <xdr:nvSpPr>
        <xdr:cNvPr id="1405" name="Text Box 8"/>
        <xdr:cNvSpPr txBox="1"/>
      </xdr:nvSpPr>
      <xdr:spPr>
        <a:xfrm>
          <a:off x="1962150" y="1162050"/>
          <a:ext cx="10414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104140</xdr:colOff>
      <xdr:row>2</xdr:row>
      <xdr:rowOff>123825</xdr:rowOff>
    </xdr:to>
    <xdr:sp>
      <xdr:nvSpPr>
        <xdr:cNvPr id="1406" name="Text Box 9"/>
        <xdr:cNvSpPr txBox="1"/>
      </xdr:nvSpPr>
      <xdr:spPr>
        <a:xfrm>
          <a:off x="1962150" y="1162050"/>
          <a:ext cx="10414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104140</xdr:colOff>
      <xdr:row>2</xdr:row>
      <xdr:rowOff>123825</xdr:rowOff>
    </xdr:to>
    <xdr:sp>
      <xdr:nvSpPr>
        <xdr:cNvPr id="1407" name="Text Box 14"/>
        <xdr:cNvSpPr txBox="1"/>
      </xdr:nvSpPr>
      <xdr:spPr>
        <a:xfrm>
          <a:off x="1962150" y="1162050"/>
          <a:ext cx="10414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104140</xdr:colOff>
      <xdr:row>2</xdr:row>
      <xdr:rowOff>123825</xdr:rowOff>
    </xdr:to>
    <xdr:sp>
      <xdr:nvSpPr>
        <xdr:cNvPr id="1408" name="Text Box 1"/>
        <xdr:cNvSpPr txBox="1"/>
      </xdr:nvSpPr>
      <xdr:spPr>
        <a:xfrm>
          <a:off x="1962150" y="1162050"/>
          <a:ext cx="10414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104140</xdr:colOff>
      <xdr:row>2</xdr:row>
      <xdr:rowOff>123825</xdr:rowOff>
    </xdr:to>
    <xdr:sp>
      <xdr:nvSpPr>
        <xdr:cNvPr id="1409" name="Text Box 2"/>
        <xdr:cNvSpPr txBox="1"/>
      </xdr:nvSpPr>
      <xdr:spPr>
        <a:xfrm>
          <a:off x="1962150" y="1162050"/>
          <a:ext cx="10414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104140</xdr:colOff>
      <xdr:row>2</xdr:row>
      <xdr:rowOff>123825</xdr:rowOff>
    </xdr:to>
    <xdr:sp>
      <xdr:nvSpPr>
        <xdr:cNvPr id="1410" name="Text Box 8"/>
        <xdr:cNvSpPr txBox="1"/>
      </xdr:nvSpPr>
      <xdr:spPr>
        <a:xfrm>
          <a:off x="1962150" y="1162050"/>
          <a:ext cx="10414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104140</xdr:colOff>
      <xdr:row>2</xdr:row>
      <xdr:rowOff>123825</xdr:rowOff>
    </xdr:to>
    <xdr:sp>
      <xdr:nvSpPr>
        <xdr:cNvPr id="1411" name="Text Box 9"/>
        <xdr:cNvSpPr txBox="1"/>
      </xdr:nvSpPr>
      <xdr:spPr>
        <a:xfrm>
          <a:off x="1962150" y="1162050"/>
          <a:ext cx="10414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104140</xdr:colOff>
      <xdr:row>2</xdr:row>
      <xdr:rowOff>123825</xdr:rowOff>
    </xdr:to>
    <xdr:sp>
      <xdr:nvSpPr>
        <xdr:cNvPr id="1412" name="Text Box 14"/>
        <xdr:cNvSpPr txBox="1"/>
      </xdr:nvSpPr>
      <xdr:spPr>
        <a:xfrm>
          <a:off x="1962150" y="1162050"/>
          <a:ext cx="10414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104140</xdr:colOff>
      <xdr:row>2</xdr:row>
      <xdr:rowOff>123825</xdr:rowOff>
    </xdr:to>
    <xdr:sp>
      <xdr:nvSpPr>
        <xdr:cNvPr id="1413" name="Text Box 1"/>
        <xdr:cNvSpPr txBox="1"/>
      </xdr:nvSpPr>
      <xdr:spPr>
        <a:xfrm>
          <a:off x="1962150" y="1162050"/>
          <a:ext cx="10414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104140</xdr:colOff>
      <xdr:row>2</xdr:row>
      <xdr:rowOff>123825</xdr:rowOff>
    </xdr:to>
    <xdr:sp>
      <xdr:nvSpPr>
        <xdr:cNvPr id="1414" name="Text Box 2"/>
        <xdr:cNvSpPr txBox="1"/>
      </xdr:nvSpPr>
      <xdr:spPr>
        <a:xfrm>
          <a:off x="1962150" y="1162050"/>
          <a:ext cx="10414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104140</xdr:colOff>
      <xdr:row>2</xdr:row>
      <xdr:rowOff>123825</xdr:rowOff>
    </xdr:to>
    <xdr:sp>
      <xdr:nvSpPr>
        <xdr:cNvPr id="1415" name="Text Box 8"/>
        <xdr:cNvSpPr txBox="1"/>
      </xdr:nvSpPr>
      <xdr:spPr>
        <a:xfrm>
          <a:off x="1962150" y="1162050"/>
          <a:ext cx="10414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104140</xdr:colOff>
      <xdr:row>2</xdr:row>
      <xdr:rowOff>123825</xdr:rowOff>
    </xdr:to>
    <xdr:sp>
      <xdr:nvSpPr>
        <xdr:cNvPr id="1416" name="Text Box 9"/>
        <xdr:cNvSpPr txBox="1"/>
      </xdr:nvSpPr>
      <xdr:spPr>
        <a:xfrm>
          <a:off x="1962150" y="1162050"/>
          <a:ext cx="10414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104140</xdr:colOff>
      <xdr:row>2</xdr:row>
      <xdr:rowOff>123825</xdr:rowOff>
    </xdr:to>
    <xdr:sp>
      <xdr:nvSpPr>
        <xdr:cNvPr id="1417" name="Text Box 14"/>
        <xdr:cNvSpPr txBox="1"/>
      </xdr:nvSpPr>
      <xdr:spPr>
        <a:xfrm>
          <a:off x="1962150" y="1162050"/>
          <a:ext cx="10414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104140</xdr:colOff>
      <xdr:row>2</xdr:row>
      <xdr:rowOff>123825</xdr:rowOff>
    </xdr:to>
    <xdr:sp>
      <xdr:nvSpPr>
        <xdr:cNvPr id="1418" name="Text Box 1"/>
        <xdr:cNvSpPr txBox="1"/>
      </xdr:nvSpPr>
      <xdr:spPr>
        <a:xfrm>
          <a:off x="1962150" y="1162050"/>
          <a:ext cx="10414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104140</xdr:colOff>
      <xdr:row>2</xdr:row>
      <xdr:rowOff>123825</xdr:rowOff>
    </xdr:to>
    <xdr:sp>
      <xdr:nvSpPr>
        <xdr:cNvPr id="1419" name="Text Box 2"/>
        <xdr:cNvSpPr txBox="1"/>
      </xdr:nvSpPr>
      <xdr:spPr>
        <a:xfrm>
          <a:off x="1962150" y="1162050"/>
          <a:ext cx="10414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104140</xdr:colOff>
      <xdr:row>2</xdr:row>
      <xdr:rowOff>123825</xdr:rowOff>
    </xdr:to>
    <xdr:sp>
      <xdr:nvSpPr>
        <xdr:cNvPr id="1420" name="Text Box 8"/>
        <xdr:cNvSpPr txBox="1"/>
      </xdr:nvSpPr>
      <xdr:spPr>
        <a:xfrm>
          <a:off x="1962150" y="1162050"/>
          <a:ext cx="10414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104140</xdr:colOff>
      <xdr:row>2</xdr:row>
      <xdr:rowOff>123825</xdr:rowOff>
    </xdr:to>
    <xdr:sp>
      <xdr:nvSpPr>
        <xdr:cNvPr id="1421" name="Text Box 9"/>
        <xdr:cNvSpPr txBox="1"/>
      </xdr:nvSpPr>
      <xdr:spPr>
        <a:xfrm>
          <a:off x="1962150" y="1162050"/>
          <a:ext cx="10414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104140</xdr:colOff>
      <xdr:row>2</xdr:row>
      <xdr:rowOff>123825</xdr:rowOff>
    </xdr:to>
    <xdr:sp>
      <xdr:nvSpPr>
        <xdr:cNvPr id="1422" name="Text Box 14"/>
        <xdr:cNvSpPr txBox="1"/>
      </xdr:nvSpPr>
      <xdr:spPr>
        <a:xfrm>
          <a:off x="1962150" y="1162050"/>
          <a:ext cx="10414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104140</xdr:colOff>
      <xdr:row>2</xdr:row>
      <xdr:rowOff>123825</xdr:rowOff>
    </xdr:to>
    <xdr:sp>
      <xdr:nvSpPr>
        <xdr:cNvPr id="1423" name="Text Box 1"/>
        <xdr:cNvSpPr txBox="1"/>
      </xdr:nvSpPr>
      <xdr:spPr>
        <a:xfrm>
          <a:off x="1962150" y="1162050"/>
          <a:ext cx="10414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104140</xdr:colOff>
      <xdr:row>2</xdr:row>
      <xdr:rowOff>123825</xdr:rowOff>
    </xdr:to>
    <xdr:sp>
      <xdr:nvSpPr>
        <xdr:cNvPr id="1424" name="Text Box 2"/>
        <xdr:cNvSpPr txBox="1"/>
      </xdr:nvSpPr>
      <xdr:spPr>
        <a:xfrm>
          <a:off x="1962150" y="1162050"/>
          <a:ext cx="10414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104140</xdr:colOff>
      <xdr:row>2</xdr:row>
      <xdr:rowOff>123825</xdr:rowOff>
    </xdr:to>
    <xdr:sp>
      <xdr:nvSpPr>
        <xdr:cNvPr id="1425" name="Text Box 8"/>
        <xdr:cNvSpPr txBox="1"/>
      </xdr:nvSpPr>
      <xdr:spPr>
        <a:xfrm>
          <a:off x="1962150" y="1162050"/>
          <a:ext cx="10414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104140</xdr:colOff>
      <xdr:row>2</xdr:row>
      <xdr:rowOff>123825</xdr:rowOff>
    </xdr:to>
    <xdr:sp>
      <xdr:nvSpPr>
        <xdr:cNvPr id="1426" name="Text Box 9"/>
        <xdr:cNvSpPr txBox="1"/>
      </xdr:nvSpPr>
      <xdr:spPr>
        <a:xfrm>
          <a:off x="1962150" y="1162050"/>
          <a:ext cx="10414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104140</xdr:colOff>
      <xdr:row>2</xdr:row>
      <xdr:rowOff>123825</xdr:rowOff>
    </xdr:to>
    <xdr:sp>
      <xdr:nvSpPr>
        <xdr:cNvPr id="1427" name="Text Box 14"/>
        <xdr:cNvSpPr txBox="1"/>
      </xdr:nvSpPr>
      <xdr:spPr>
        <a:xfrm>
          <a:off x="1962150" y="1162050"/>
          <a:ext cx="10414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104140</xdr:colOff>
      <xdr:row>2</xdr:row>
      <xdr:rowOff>123825</xdr:rowOff>
    </xdr:to>
    <xdr:sp>
      <xdr:nvSpPr>
        <xdr:cNvPr id="1428" name="Text Box 1"/>
        <xdr:cNvSpPr txBox="1"/>
      </xdr:nvSpPr>
      <xdr:spPr>
        <a:xfrm>
          <a:off x="1962150" y="1162050"/>
          <a:ext cx="10414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104140</xdr:colOff>
      <xdr:row>2</xdr:row>
      <xdr:rowOff>123825</xdr:rowOff>
    </xdr:to>
    <xdr:sp>
      <xdr:nvSpPr>
        <xdr:cNvPr id="1429" name="Text Box 2"/>
        <xdr:cNvSpPr txBox="1"/>
      </xdr:nvSpPr>
      <xdr:spPr>
        <a:xfrm>
          <a:off x="1962150" y="1162050"/>
          <a:ext cx="10414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104140</xdr:colOff>
      <xdr:row>2</xdr:row>
      <xdr:rowOff>123825</xdr:rowOff>
    </xdr:to>
    <xdr:sp>
      <xdr:nvSpPr>
        <xdr:cNvPr id="1430" name="Text Box 8"/>
        <xdr:cNvSpPr txBox="1"/>
      </xdr:nvSpPr>
      <xdr:spPr>
        <a:xfrm>
          <a:off x="1962150" y="1162050"/>
          <a:ext cx="10414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104140</xdr:colOff>
      <xdr:row>2</xdr:row>
      <xdr:rowOff>123825</xdr:rowOff>
    </xdr:to>
    <xdr:sp>
      <xdr:nvSpPr>
        <xdr:cNvPr id="1431" name="Text Box 9"/>
        <xdr:cNvSpPr txBox="1"/>
      </xdr:nvSpPr>
      <xdr:spPr>
        <a:xfrm>
          <a:off x="1962150" y="1162050"/>
          <a:ext cx="10414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104140</xdr:colOff>
      <xdr:row>2</xdr:row>
      <xdr:rowOff>123825</xdr:rowOff>
    </xdr:to>
    <xdr:sp>
      <xdr:nvSpPr>
        <xdr:cNvPr id="1432" name="Text Box 14"/>
        <xdr:cNvSpPr txBox="1"/>
      </xdr:nvSpPr>
      <xdr:spPr>
        <a:xfrm>
          <a:off x="1962150" y="1162050"/>
          <a:ext cx="10414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104140</xdr:colOff>
      <xdr:row>2</xdr:row>
      <xdr:rowOff>123825</xdr:rowOff>
    </xdr:to>
    <xdr:sp>
      <xdr:nvSpPr>
        <xdr:cNvPr id="1433" name="Text Box 1"/>
        <xdr:cNvSpPr txBox="1"/>
      </xdr:nvSpPr>
      <xdr:spPr>
        <a:xfrm>
          <a:off x="1962150" y="1162050"/>
          <a:ext cx="10414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104140</xdr:colOff>
      <xdr:row>2</xdr:row>
      <xdr:rowOff>123825</xdr:rowOff>
    </xdr:to>
    <xdr:sp>
      <xdr:nvSpPr>
        <xdr:cNvPr id="1434" name="Text Box 2"/>
        <xdr:cNvSpPr txBox="1"/>
      </xdr:nvSpPr>
      <xdr:spPr>
        <a:xfrm>
          <a:off x="1962150" y="1162050"/>
          <a:ext cx="10414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104140</xdr:colOff>
      <xdr:row>2</xdr:row>
      <xdr:rowOff>123825</xdr:rowOff>
    </xdr:to>
    <xdr:sp>
      <xdr:nvSpPr>
        <xdr:cNvPr id="1435" name="Text Box 8"/>
        <xdr:cNvSpPr txBox="1"/>
      </xdr:nvSpPr>
      <xdr:spPr>
        <a:xfrm>
          <a:off x="1962150" y="1162050"/>
          <a:ext cx="10414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104140</xdr:colOff>
      <xdr:row>2</xdr:row>
      <xdr:rowOff>123825</xdr:rowOff>
    </xdr:to>
    <xdr:sp>
      <xdr:nvSpPr>
        <xdr:cNvPr id="1436" name="Text Box 9"/>
        <xdr:cNvSpPr txBox="1"/>
      </xdr:nvSpPr>
      <xdr:spPr>
        <a:xfrm>
          <a:off x="1962150" y="1162050"/>
          <a:ext cx="10414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104140</xdr:colOff>
      <xdr:row>2</xdr:row>
      <xdr:rowOff>123825</xdr:rowOff>
    </xdr:to>
    <xdr:sp>
      <xdr:nvSpPr>
        <xdr:cNvPr id="1437" name="Text Box 14"/>
        <xdr:cNvSpPr txBox="1"/>
      </xdr:nvSpPr>
      <xdr:spPr>
        <a:xfrm>
          <a:off x="1962150" y="1162050"/>
          <a:ext cx="10414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104140</xdr:colOff>
      <xdr:row>2</xdr:row>
      <xdr:rowOff>123825</xdr:rowOff>
    </xdr:to>
    <xdr:sp>
      <xdr:nvSpPr>
        <xdr:cNvPr id="1438" name="Text Box 1"/>
        <xdr:cNvSpPr txBox="1"/>
      </xdr:nvSpPr>
      <xdr:spPr>
        <a:xfrm>
          <a:off x="1962150" y="1162050"/>
          <a:ext cx="10414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104140</xdr:colOff>
      <xdr:row>2</xdr:row>
      <xdr:rowOff>123825</xdr:rowOff>
    </xdr:to>
    <xdr:sp>
      <xdr:nvSpPr>
        <xdr:cNvPr id="1439" name="Text Box 2"/>
        <xdr:cNvSpPr txBox="1"/>
      </xdr:nvSpPr>
      <xdr:spPr>
        <a:xfrm>
          <a:off x="1962150" y="1162050"/>
          <a:ext cx="10414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104140</xdr:colOff>
      <xdr:row>2</xdr:row>
      <xdr:rowOff>123825</xdr:rowOff>
    </xdr:to>
    <xdr:sp>
      <xdr:nvSpPr>
        <xdr:cNvPr id="1440" name="Text Box 8"/>
        <xdr:cNvSpPr txBox="1"/>
      </xdr:nvSpPr>
      <xdr:spPr>
        <a:xfrm>
          <a:off x="1962150" y="1162050"/>
          <a:ext cx="10414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104140</xdr:colOff>
      <xdr:row>2</xdr:row>
      <xdr:rowOff>123825</xdr:rowOff>
    </xdr:to>
    <xdr:sp>
      <xdr:nvSpPr>
        <xdr:cNvPr id="1441" name="Text Box 9"/>
        <xdr:cNvSpPr txBox="1"/>
      </xdr:nvSpPr>
      <xdr:spPr>
        <a:xfrm>
          <a:off x="1962150" y="1162050"/>
          <a:ext cx="10414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104140</xdr:colOff>
      <xdr:row>2</xdr:row>
      <xdr:rowOff>123825</xdr:rowOff>
    </xdr:to>
    <xdr:sp>
      <xdr:nvSpPr>
        <xdr:cNvPr id="1442" name="Text Box 14"/>
        <xdr:cNvSpPr txBox="1"/>
      </xdr:nvSpPr>
      <xdr:spPr>
        <a:xfrm>
          <a:off x="1962150" y="1162050"/>
          <a:ext cx="10414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104140</xdr:colOff>
      <xdr:row>2</xdr:row>
      <xdr:rowOff>123825</xdr:rowOff>
    </xdr:to>
    <xdr:sp>
      <xdr:nvSpPr>
        <xdr:cNvPr id="1443" name="Text Box 1"/>
        <xdr:cNvSpPr txBox="1"/>
      </xdr:nvSpPr>
      <xdr:spPr>
        <a:xfrm>
          <a:off x="1962150" y="1162050"/>
          <a:ext cx="10414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104140</xdr:colOff>
      <xdr:row>2</xdr:row>
      <xdr:rowOff>123825</xdr:rowOff>
    </xdr:to>
    <xdr:sp>
      <xdr:nvSpPr>
        <xdr:cNvPr id="1444" name="Text Box 2"/>
        <xdr:cNvSpPr txBox="1"/>
      </xdr:nvSpPr>
      <xdr:spPr>
        <a:xfrm>
          <a:off x="1962150" y="1162050"/>
          <a:ext cx="10414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104140</xdr:colOff>
      <xdr:row>2</xdr:row>
      <xdr:rowOff>123825</xdr:rowOff>
    </xdr:to>
    <xdr:sp>
      <xdr:nvSpPr>
        <xdr:cNvPr id="1445" name="Text Box 8"/>
        <xdr:cNvSpPr txBox="1"/>
      </xdr:nvSpPr>
      <xdr:spPr>
        <a:xfrm>
          <a:off x="1962150" y="1162050"/>
          <a:ext cx="10414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104140</xdr:colOff>
      <xdr:row>2</xdr:row>
      <xdr:rowOff>123825</xdr:rowOff>
    </xdr:to>
    <xdr:sp>
      <xdr:nvSpPr>
        <xdr:cNvPr id="1446" name="Text Box 9"/>
        <xdr:cNvSpPr txBox="1"/>
      </xdr:nvSpPr>
      <xdr:spPr>
        <a:xfrm>
          <a:off x="1962150" y="1162050"/>
          <a:ext cx="10414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104140</xdr:colOff>
      <xdr:row>2</xdr:row>
      <xdr:rowOff>123825</xdr:rowOff>
    </xdr:to>
    <xdr:sp>
      <xdr:nvSpPr>
        <xdr:cNvPr id="1447" name="Text Box 14"/>
        <xdr:cNvSpPr txBox="1"/>
      </xdr:nvSpPr>
      <xdr:spPr>
        <a:xfrm>
          <a:off x="1962150" y="1162050"/>
          <a:ext cx="10414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104140</xdr:colOff>
      <xdr:row>2</xdr:row>
      <xdr:rowOff>123825</xdr:rowOff>
    </xdr:to>
    <xdr:sp>
      <xdr:nvSpPr>
        <xdr:cNvPr id="1448" name="Text Box 1"/>
        <xdr:cNvSpPr txBox="1"/>
      </xdr:nvSpPr>
      <xdr:spPr>
        <a:xfrm>
          <a:off x="1962150" y="1162050"/>
          <a:ext cx="10414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104140</xdr:colOff>
      <xdr:row>2</xdr:row>
      <xdr:rowOff>123825</xdr:rowOff>
    </xdr:to>
    <xdr:sp>
      <xdr:nvSpPr>
        <xdr:cNvPr id="1449" name="Text Box 2"/>
        <xdr:cNvSpPr txBox="1"/>
      </xdr:nvSpPr>
      <xdr:spPr>
        <a:xfrm>
          <a:off x="1962150" y="1162050"/>
          <a:ext cx="10414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104140</xdr:colOff>
      <xdr:row>2</xdr:row>
      <xdr:rowOff>123825</xdr:rowOff>
    </xdr:to>
    <xdr:sp>
      <xdr:nvSpPr>
        <xdr:cNvPr id="1450" name="Text Box 8"/>
        <xdr:cNvSpPr txBox="1"/>
      </xdr:nvSpPr>
      <xdr:spPr>
        <a:xfrm>
          <a:off x="1962150" y="1162050"/>
          <a:ext cx="10414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104140</xdr:colOff>
      <xdr:row>2</xdr:row>
      <xdr:rowOff>123825</xdr:rowOff>
    </xdr:to>
    <xdr:sp>
      <xdr:nvSpPr>
        <xdr:cNvPr id="1451" name="Text Box 9"/>
        <xdr:cNvSpPr txBox="1"/>
      </xdr:nvSpPr>
      <xdr:spPr>
        <a:xfrm>
          <a:off x="1962150" y="1162050"/>
          <a:ext cx="10414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104140</xdr:colOff>
      <xdr:row>2</xdr:row>
      <xdr:rowOff>123825</xdr:rowOff>
    </xdr:to>
    <xdr:sp>
      <xdr:nvSpPr>
        <xdr:cNvPr id="1452" name="Text Box 14"/>
        <xdr:cNvSpPr txBox="1"/>
      </xdr:nvSpPr>
      <xdr:spPr>
        <a:xfrm>
          <a:off x="1962150" y="1162050"/>
          <a:ext cx="10414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104140</xdr:colOff>
      <xdr:row>2</xdr:row>
      <xdr:rowOff>123825</xdr:rowOff>
    </xdr:to>
    <xdr:sp>
      <xdr:nvSpPr>
        <xdr:cNvPr id="1453" name="Text Box 1"/>
        <xdr:cNvSpPr txBox="1"/>
      </xdr:nvSpPr>
      <xdr:spPr>
        <a:xfrm>
          <a:off x="1962150" y="1162050"/>
          <a:ext cx="10414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104140</xdr:colOff>
      <xdr:row>2</xdr:row>
      <xdr:rowOff>123825</xdr:rowOff>
    </xdr:to>
    <xdr:sp>
      <xdr:nvSpPr>
        <xdr:cNvPr id="1454" name="Text Box 2"/>
        <xdr:cNvSpPr txBox="1"/>
      </xdr:nvSpPr>
      <xdr:spPr>
        <a:xfrm>
          <a:off x="1962150" y="1162050"/>
          <a:ext cx="10414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104140</xdr:colOff>
      <xdr:row>2</xdr:row>
      <xdr:rowOff>123825</xdr:rowOff>
    </xdr:to>
    <xdr:sp>
      <xdr:nvSpPr>
        <xdr:cNvPr id="1455" name="Text Box 8"/>
        <xdr:cNvSpPr txBox="1"/>
      </xdr:nvSpPr>
      <xdr:spPr>
        <a:xfrm>
          <a:off x="1962150" y="1162050"/>
          <a:ext cx="10414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104140</xdr:colOff>
      <xdr:row>2</xdr:row>
      <xdr:rowOff>123825</xdr:rowOff>
    </xdr:to>
    <xdr:sp>
      <xdr:nvSpPr>
        <xdr:cNvPr id="1456" name="Text Box 9"/>
        <xdr:cNvSpPr txBox="1"/>
      </xdr:nvSpPr>
      <xdr:spPr>
        <a:xfrm>
          <a:off x="1962150" y="1162050"/>
          <a:ext cx="10414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104140</xdr:colOff>
      <xdr:row>2</xdr:row>
      <xdr:rowOff>123825</xdr:rowOff>
    </xdr:to>
    <xdr:sp>
      <xdr:nvSpPr>
        <xdr:cNvPr id="1457" name="Text Box 14"/>
        <xdr:cNvSpPr txBox="1"/>
      </xdr:nvSpPr>
      <xdr:spPr>
        <a:xfrm>
          <a:off x="1962150" y="1162050"/>
          <a:ext cx="10414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104140</xdr:colOff>
      <xdr:row>2</xdr:row>
      <xdr:rowOff>123825</xdr:rowOff>
    </xdr:to>
    <xdr:sp>
      <xdr:nvSpPr>
        <xdr:cNvPr id="1458" name="Text Box 1"/>
        <xdr:cNvSpPr txBox="1"/>
      </xdr:nvSpPr>
      <xdr:spPr>
        <a:xfrm>
          <a:off x="1962150" y="1162050"/>
          <a:ext cx="10414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104140</xdr:colOff>
      <xdr:row>2</xdr:row>
      <xdr:rowOff>123825</xdr:rowOff>
    </xdr:to>
    <xdr:sp>
      <xdr:nvSpPr>
        <xdr:cNvPr id="1459" name="Text Box 2"/>
        <xdr:cNvSpPr txBox="1"/>
      </xdr:nvSpPr>
      <xdr:spPr>
        <a:xfrm>
          <a:off x="1962150" y="1162050"/>
          <a:ext cx="10414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104140</xdr:colOff>
      <xdr:row>2</xdr:row>
      <xdr:rowOff>123825</xdr:rowOff>
    </xdr:to>
    <xdr:sp>
      <xdr:nvSpPr>
        <xdr:cNvPr id="1460" name="Text Box 8"/>
        <xdr:cNvSpPr txBox="1"/>
      </xdr:nvSpPr>
      <xdr:spPr>
        <a:xfrm>
          <a:off x="1962150" y="1162050"/>
          <a:ext cx="10414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104140</xdr:colOff>
      <xdr:row>2</xdr:row>
      <xdr:rowOff>123825</xdr:rowOff>
    </xdr:to>
    <xdr:sp>
      <xdr:nvSpPr>
        <xdr:cNvPr id="1461" name="Text Box 9"/>
        <xdr:cNvSpPr txBox="1"/>
      </xdr:nvSpPr>
      <xdr:spPr>
        <a:xfrm>
          <a:off x="1962150" y="1162050"/>
          <a:ext cx="10414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104140</xdr:colOff>
      <xdr:row>2</xdr:row>
      <xdr:rowOff>123825</xdr:rowOff>
    </xdr:to>
    <xdr:sp>
      <xdr:nvSpPr>
        <xdr:cNvPr id="1462" name="Text Box 14"/>
        <xdr:cNvSpPr txBox="1"/>
      </xdr:nvSpPr>
      <xdr:spPr>
        <a:xfrm>
          <a:off x="1962150" y="1162050"/>
          <a:ext cx="10414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104140</xdr:colOff>
      <xdr:row>2</xdr:row>
      <xdr:rowOff>123825</xdr:rowOff>
    </xdr:to>
    <xdr:sp>
      <xdr:nvSpPr>
        <xdr:cNvPr id="1463" name="Text Box 1"/>
        <xdr:cNvSpPr txBox="1"/>
      </xdr:nvSpPr>
      <xdr:spPr>
        <a:xfrm>
          <a:off x="1962150" y="1162050"/>
          <a:ext cx="10414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104140</xdr:colOff>
      <xdr:row>2</xdr:row>
      <xdr:rowOff>123825</xdr:rowOff>
    </xdr:to>
    <xdr:sp>
      <xdr:nvSpPr>
        <xdr:cNvPr id="1464" name="Text Box 2"/>
        <xdr:cNvSpPr txBox="1"/>
      </xdr:nvSpPr>
      <xdr:spPr>
        <a:xfrm>
          <a:off x="1962150" y="1162050"/>
          <a:ext cx="10414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104140</xdr:colOff>
      <xdr:row>2</xdr:row>
      <xdr:rowOff>123825</xdr:rowOff>
    </xdr:to>
    <xdr:sp>
      <xdr:nvSpPr>
        <xdr:cNvPr id="1465" name="Text Box 8"/>
        <xdr:cNvSpPr txBox="1"/>
      </xdr:nvSpPr>
      <xdr:spPr>
        <a:xfrm>
          <a:off x="1962150" y="1162050"/>
          <a:ext cx="10414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104140</xdr:colOff>
      <xdr:row>2</xdr:row>
      <xdr:rowOff>123825</xdr:rowOff>
    </xdr:to>
    <xdr:sp>
      <xdr:nvSpPr>
        <xdr:cNvPr id="1466" name="Text Box 9"/>
        <xdr:cNvSpPr txBox="1"/>
      </xdr:nvSpPr>
      <xdr:spPr>
        <a:xfrm>
          <a:off x="1962150" y="1162050"/>
          <a:ext cx="10414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104140</xdr:colOff>
      <xdr:row>2</xdr:row>
      <xdr:rowOff>123825</xdr:rowOff>
    </xdr:to>
    <xdr:sp>
      <xdr:nvSpPr>
        <xdr:cNvPr id="1467" name="Text Box 14"/>
        <xdr:cNvSpPr txBox="1"/>
      </xdr:nvSpPr>
      <xdr:spPr>
        <a:xfrm>
          <a:off x="1962150" y="1162050"/>
          <a:ext cx="10414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104140</xdr:colOff>
      <xdr:row>2</xdr:row>
      <xdr:rowOff>123825</xdr:rowOff>
    </xdr:to>
    <xdr:sp>
      <xdr:nvSpPr>
        <xdr:cNvPr id="1468" name="Text Box 1"/>
        <xdr:cNvSpPr txBox="1"/>
      </xdr:nvSpPr>
      <xdr:spPr>
        <a:xfrm>
          <a:off x="1962150" y="1162050"/>
          <a:ext cx="10414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104140</xdr:colOff>
      <xdr:row>2</xdr:row>
      <xdr:rowOff>123825</xdr:rowOff>
    </xdr:to>
    <xdr:sp>
      <xdr:nvSpPr>
        <xdr:cNvPr id="1469" name="Text Box 2"/>
        <xdr:cNvSpPr txBox="1"/>
      </xdr:nvSpPr>
      <xdr:spPr>
        <a:xfrm>
          <a:off x="1962150" y="1162050"/>
          <a:ext cx="10414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104140</xdr:colOff>
      <xdr:row>2</xdr:row>
      <xdr:rowOff>123825</xdr:rowOff>
    </xdr:to>
    <xdr:sp>
      <xdr:nvSpPr>
        <xdr:cNvPr id="1470" name="Text Box 8"/>
        <xdr:cNvSpPr txBox="1"/>
      </xdr:nvSpPr>
      <xdr:spPr>
        <a:xfrm>
          <a:off x="1962150" y="1162050"/>
          <a:ext cx="10414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104140</xdr:colOff>
      <xdr:row>2</xdr:row>
      <xdr:rowOff>123825</xdr:rowOff>
    </xdr:to>
    <xdr:sp>
      <xdr:nvSpPr>
        <xdr:cNvPr id="1471" name="Text Box 9"/>
        <xdr:cNvSpPr txBox="1"/>
      </xdr:nvSpPr>
      <xdr:spPr>
        <a:xfrm>
          <a:off x="1962150" y="1162050"/>
          <a:ext cx="10414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104140</xdr:colOff>
      <xdr:row>2</xdr:row>
      <xdr:rowOff>123825</xdr:rowOff>
    </xdr:to>
    <xdr:sp>
      <xdr:nvSpPr>
        <xdr:cNvPr id="1472" name="Text Box 14"/>
        <xdr:cNvSpPr txBox="1"/>
      </xdr:nvSpPr>
      <xdr:spPr>
        <a:xfrm>
          <a:off x="1962150" y="1162050"/>
          <a:ext cx="10414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104140</xdr:colOff>
      <xdr:row>2</xdr:row>
      <xdr:rowOff>123825</xdr:rowOff>
    </xdr:to>
    <xdr:sp>
      <xdr:nvSpPr>
        <xdr:cNvPr id="1473" name="Text Box 1"/>
        <xdr:cNvSpPr txBox="1"/>
      </xdr:nvSpPr>
      <xdr:spPr>
        <a:xfrm>
          <a:off x="1962150" y="1162050"/>
          <a:ext cx="10414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104140</xdr:colOff>
      <xdr:row>2</xdr:row>
      <xdr:rowOff>123825</xdr:rowOff>
    </xdr:to>
    <xdr:sp>
      <xdr:nvSpPr>
        <xdr:cNvPr id="1474" name="Text Box 2"/>
        <xdr:cNvSpPr txBox="1"/>
      </xdr:nvSpPr>
      <xdr:spPr>
        <a:xfrm>
          <a:off x="1962150" y="1162050"/>
          <a:ext cx="10414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104140</xdr:colOff>
      <xdr:row>2</xdr:row>
      <xdr:rowOff>123825</xdr:rowOff>
    </xdr:to>
    <xdr:sp>
      <xdr:nvSpPr>
        <xdr:cNvPr id="1475" name="Text Box 8"/>
        <xdr:cNvSpPr txBox="1"/>
      </xdr:nvSpPr>
      <xdr:spPr>
        <a:xfrm>
          <a:off x="1962150" y="1162050"/>
          <a:ext cx="10414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104140</xdr:colOff>
      <xdr:row>2</xdr:row>
      <xdr:rowOff>123825</xdr:rowOff>
    </xdr:to>
    <xdr:sp>
      <xdr:nvSpPr>
        <xdr:cNvPr id="1476" name="Text Box 9"/>
        <xdr:cNvSpPr txBox="1"/>
      </xdr:nvSpPr>
      <xdr:spPr>
        <a:xfrm>
          <a:off x="1962150" y="1162050"/>
          <a:ext cx="10414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104140</xdr:colOff>
      <xdr:row>2</xdr:row>
      <xdr:rowOff>123825</xdr:rowOff>
    </xdr:to>
    <xdr:sp>
      <xdr:nvSpPr>
        <xdr:cNvPr id="1477" name="Text Box 14"/>
        <xdr:cNvSpPr txBox="1"/>
      </xdr:nvSpPr>
      <xdr:spPr>
        <a:xfrm>
          <a:off x="1962150" y="1162050"/>
          <a:ext cx="10414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104140</xdr:colOff>
      <xdr:row>2</xdr:row>
      <xdr:rowOff>123825</xdr:rowOff>
    </xdr:to>
    <xdr:sp>
      <xdr:nvSpPr>
        <xdr:cNvPr id="1478" name="Text Box 1"/>
        <xdr:cNvSpPr txBox="1"/>
      </xdr:nvSpPr>
      <xdr:spPr>
        <a:xfrm>
          <a:off x="1962150" y="1162050"/>
          <a:ext cx="10414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104140</xdr:colOff>
      <xdr:row>2</xdr:row>
      <xdr:rowOff>123825</xdr:rowOff>
    </xdr:to>
    <xdr:sp>
      <xdr:nvSpPr>
        <xdr:cNvPr id="1479" name="Text Box 2"/>
        <xdr:cNvSpPr txBox="1"/>
      </xdr:nvSpPr>
      <xdr:spPr>
        <a:xfrm>
          <a:off x="1962150" y="1162050"/>
          <a:ext cx="10414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104140</xdr:colOff>
      <xdr:row>2</xdr:row>
      <xdr:rowOff>123825</xdr:rowOff>
    </xdr:to>
    <xdr:sp>
      <xdr:nvSpPr>
        <xdr:cNvPr id="1480" name="Text Box 8"/>
        <xdr:cNvSpPr txBox="1"/>
      </xdr:nvSpPr>
      <xdr:spPr>
        <a:xfrm>
          <a:off x="1962150" y="1162050"/>
          <a:ext cx="10414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104140</xdr:colOff>
      <xdr:row>2</xdr:row>
      <xdr:rowOff>123825</xdr:rowOff>
    </xdr:to>
    <xdr:sp>
      <xdr:nvSpPr>
        <xdr:cNvPr id="1481" name="Text Box 9"/>
        <xdr:cNvSpPr txBox="1"/>
      </xdr:nvSpPr>
      <xdr:spPr>
        <a:xfrm>
          <a:off x="1962150" y="1162050"/>
          <a:ext cx="10414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104140</xdr:colOff>
      <xdr:row>2</xdr:row>
      <xdr:rowOff>123825</xdr:rowOff>
    </xdr:to>
    <xdr:sp>
      <xdr:nvSpPr>
        <xdr:cNvPr id="1482" name="Text Box 14"/>
        <xdr:cNvSpPr txBox="1"/>
      </xdr:nvSpPr>
      <xdr:spPr>
        <a:xfrm>
          <a:off x="1962150" y="1162050"/>
          <a:ext cx="10414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104140</xdr:colOff>
      <xdr:row>2</xdr:row>
      <xdr:rowOff>123825</xdr:rowOff>
    </xdr:to>
    <xdr:sp>
      <xdr:nvSpPr>
        <xdr:cNvPr id="1483" name="Text Box 1"/>
        <xdr:cNvSpPr txBox="1"/>
      </xdr:nvSpPr>
      <xdr:spPr>
        <a:xfrm>
          <a:off x="1962150" y="1162050"/>
          <a:ext cx="10414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104140</xdr:colOff>
      <xdr:row>2</xdr:row>
      <xdr:rowOff>123825</xdr:rowOff>
    </xdr:to>
    <xdr:sp>
      <xdr:nvSpPr>
        <xdr:cNvPr id="1484" name="Text Box 2"/>
        <xdr:cNvSpPr txBox="1"/>
      </xdr:nvSpPr>
      <xdr:spPr>
        <a:xfrm>
          <a:off x="1962150" y="1162050"/>
          <a:ext cx="10414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104140</xdr:colOff>
      <xdr:row>2</xdr:row>
      <xdr:rowOff>123825</xdr:rowOff>
    </xdr:to>
    <xdr:sp>
      <xdr:nvSpPr>
        <xdr:cNvPr id="1485" name="Text Box 8"/>
        <xdr:cNvSpPr txBox="1"/>
      </xdr:nvSpPr>
      <xdr:spPr>
        <a:xfrm>
          <a:off x="1962150" y="1162050"/>
          <a:ext cx="10414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104140</xdr:colOff>
      <xdr:row>2</xdr:row>
      <xdr:rowOff>123825</xdr:rowOff>
    </xdr:to>
    <xdr:sp>
      <xdr:nvSpPr>
        <xdr:cNvPr id="1486" name="Text Box 9"/>
        <xdr:cNvSpPr txBox="1"/>
      </xdr:nvSpPr>
      <xdr:spPr>
        <a:xfrm>
          <a:off x="1962150" y="1162050"/>
          <a:ext cx="10414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104140</xdr:colOff>
      <xdr:row>2</xdr:row>
      <xdr:rowOff>123825</xdr:rowOff>
    </xdr:to>
    <xdr:sp>
      <xdr:nvSpPr>
        <xdr:cNvPr id="1487" name="Text Box 14"/>
        <xdr:cNvSpPr txBox="1"/>
      </xdr:nvSpPr>
      <xdr:spPr>
        <a:xfrm>
          <a:off x="1962150" y="1162050"/>
          <a:ext cx="10414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104140</xdr:colOff>
      <xdr:row>2</xdr:row>
      <xdr:rowOff>123825</xdr:rowOff>
    </xdr:to>
    <xdr:sp>
      <xdr:nvSpPr>
        <xdr:cNvPr id="1488" name="Text Box 1"/>
        <xdr:cNvSpPr txBox="1"/>
      </xdr:nvSpPr>
      <xdr:spPr>
        <a:xfrm>
          <a:off x="1962150" y="1162050"/>
          <a:ext cx="10414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104140</xdr:colOff>
      <xdr:row>2</xdr:row>
      <xdr:rowOff>123825</xdr:rowOff>
    </xdr:to>
    <xdr:sp>
      <xdr:nvSpPr>
        <xdr:cNvPr id="1489" name="Text Box 2"/>
        <xdr:cNvSpPr txBox="1"/>
      </xdr:nvSpPr>
      <xdr:spPr>
        <a:xfrm>
          <a:off x="1962150" y="1162050"/>
          <a:ext cx="10414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104140</xdr:colOff>
      <xdr:row>2</xdr:row>
      <xdr:rowOff>123825</xdr:rowOff>
    </xdr:to>
    <xdr:sp>
      <xdr:nvSpPr>
        <xdr:cNvPr id="1490" name="Text Box 8"/>
        <xdr:cNvSpPr txBox="1"/>
      </xdr:nvSpPr>
      <xdr:spPr>
        <a:xfrm>
          <a:off x="1962150" y="1162050"/>
          <a:ext cx="10414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104140</xdr:colOff>
      <xdr:row>2</xdr:row>
      <xdr:rowOff>123825</xdr:rowOff>
    </xdr:to>
    <xdr:sp>
      <xdr:nvSpPr>
        <xdr:cNvPr id="1491" name="Text Box 9"/>
        <xdr:cNvSpPr txBox="1"/>
      </xdr:nvSpPr>
      <xdr:spPr>
        <a:xfrm>
          <a:off x="1962150" y="1162050"/>
          <a:ext cx="10414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104140</xdr:colOff>
      <xdr:row>2</xdr:row>
      <xdr:rowOff>123825</xdr:rowOff>
    </xdr:to>
    <xdr:sp>
      <xdr:nvSpPr>
        <xdr:cNvPr id="1492" name="Text Box 14"/>
        <xdr:cNvSpPr txBox="1"/>
      </xdr:nvSpPr>
      <xdr:spPr>
        <a:xfrm>
          <a:off x="1962150" y="1162050"/>
          <a:ext cx="10414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104140</xdr:colOff>
      <xdr:row>2</xdr:row>
      <xdr:rowOff>123825</xdr:rowOff>
    </xdr:to>
    <xdr:sp>
      <xdr:nvSpPr>
        <xdr:cNvPr id="1493" name="Text Box 1"/>
        <xdr:cNvSpPr txBox="1"/>
      </xdr:nvSpPr>
      <xdr:spPr>
        <a:xfrm>
          <a:off x="1962150" y="1162050"/>
          <a:ext cx="10414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104140</xdr:colOff>
      <xdr:row>2</xdr:row>
      <xdr:rowOff>123825</xdr:rowOff>
    </xdr:to>
    <xdr:sp>
      <xdr:nvSpPr>
        <xdr:cNvPr id="1494" name="Text Box 2"/>
        <xdr:cNvSpPr txBox="1"/>
      </xdr:nvSpPr>
      <xdr:spPr>
        <a:xfrm>
          <a:off x="1962150" y="1162050"/>
          <a:ext cx="10414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104140</xdr:colOff>
      <xdr:row>2</xdr:row>
      <xdr:rowOff>123825</xdr:rowOff>
    </xdr:to>
    <xdr:sp>
      <xdr:nvSpPr>
        <xdr:cNvPr id="1495" name="Text Box 8"/>
        <xdr:cNvSpPr txBox="1"/>
      </xdr:nvSpPr>
      <xdr:spPr>
        <a:xfrm>
          <a:off x="1962150" y="1162050"/>
          <a:ext cx="10414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104140</xdr:colOff>
      <xdr:row>2</xdr:row>
      <xdr:rowOff>123825</xdr:rowOff>
    </xdr:to>
    <xdr:sp>
      <xdr:nvSpPr>
        <xdr:cNvPr id="1496" name="Text Box 9"/>
        <xdr:cNvSpPr txBox="1"/>
      </xdr:nvSpPr>
      <xdr:spPr>
        <a:xfrm>
          <a:off x="1962150" y="1162050"/>
          <a:ext cx="10414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104140</xdr:colOff>
      <xdr:row>2</xdr:row>
      <xdr:rowOff>123825</xdr:rowOff>
    </xdr:to>
    <xdr:sp>
      <xdr:nvSpPr>
        <xdr:cNvPr id="1497" name="Text Box 14"/>
        <xdr:cNvSpPr txBox="1"/>
      </xdr:nvSpPr>
      <xdr:spPr>
        <a:xfrm>
          <a:off x="1962150" y="1162050"/>
          <a:ext cx="10414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104140</xdr:colOff>
      <xdr:row>2</xdr:row>
      <xdr:rowOff>123825</xdr:rowOff>
    </xdr:to>
    <xdr:sp>
      <xdr:nvSpPr>
        <xdr:cNvPr id="1498" name="Text Box 1"/>
        <xdr:cNvSpPr txBox="1"/>
      </xdr:nvSpPr>
      <xdr:spPr>
        <a:xfrm>
          <a:off x="1962150" y="1162050"/>
          <a:ext cx="10414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104140</xdr:colOff>
      <xdr:row>2</xdr:row>
      <xdr:rowOff>123825</xdr:rowOff>
    </xdr:to>
    <xdr:sp>
      <xdr:nvSpPr>
        <xdr:cNvPr id="1499" name="Text Box 2"/>
        <xdr:cNvSpPr txBox="1"/>
      </xdr:nvSpPr>
      <xdr:spPr>
        <a:xfrm>
          <a:off x="1962150" y="1162050"/>
          <a:ext cx="10414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104140</xdr:colOff>
      <xdr:row>2</xdr:row>
      <xdr:rowOff>123825</xdr:rowOff>
    </xdr:to>
    <xdr:sp>
      <xdr:nvSpPr>
        <xdr:cNvPr id="1500" name="Text Box 8"/>
        <xdr:cNvSpPr txBox="1"/>
      </xdr:nvSpPr>
      <xdr:spPr>
        <a:xfrm>
          <a:off x="1962150" y="1162050"/>
          <a:ext cx="10414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104140</xdr:colOff>
      <xdr:row>2</xdr:row>
      <xdr:rowOff>123825</xdr:rowOff>
    </xdr:to>
    <xdr:sp>
      <xdr:nvSpPr>
        <xdr:cNvPr id="1501" name="Text Box 9"/>
        <xdr:cNvSpPr txBox="1"/>
      </xdr:nvSpPr>
      <xdr:spPr>
        <a:xfrm>
          <a:off x="1962150" y="1162050"/>
          <a:ext cx="10414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104140</xdr:colOff>
      <xdr:row>2</xdr:row>
      <xdr:rowOff>123825</xdr:rowOff>
    </xdr:to>
    <xdr:sp>
      <xdr:nvSpPr>
        <xdr:cNvPr id="1502" name="Text Box 14"/>
        <xdr:cNvSpPr txBox="1"/>
      </xdr:nvSpPr>
      <xdr:spPr>
        <a:xfrm>
          <a:off x="1962150" y="1162050"/>
          <a:ext cx="10414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104140</xdr:colOff>
      <xdr:row>2</xdr:row>
      <xdr:rowOff>123825</xdr:rowOff>
    </xdr:to>
    <xdr:sp>
      <xdr:nvSpPr>
        <xdr:cNvPr id="1503" name="Text Box 1"/>
        <xdr:cNvSpPr txBox="1"/>
      </xdr:nvSpPr>
      <xdr:spPr>
        <a:xfrm>
          <a:off x="1962150" y="1162050"/>
          <a:ext cx="10414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104140</xdr:colOff>
      <xdr:row>2</xdr:row>
      <xdr:rowOff>123825</xdr:rowOff>
    </xdr:to>
    <xdr:sp>
      <xdr:nvSpPr>
        <xdr:cNvPr id="1504" name="Text Box 2"/>
        <xdr:cNvSpPr txBox="1"/>
      </xdr:nvSpPr>
      <xdr:spPr>
        <a:xfrm>
          <a:off x="1962150" y="1162050"/>
          <a:ext cx="10414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104140</xdr:colOff>
      <xdr:row>2</xdr:row>
      <xdr:rowOff>123825</xdr:rowOff>
    </xdr:to>
    <xdr:sp>
      <xdr:nvSpPr>
        <xdr:cNvPr id="1505" name="Text Box 8"/>
        <xdr:cNvSpPr txBox="1"/>
      </xdr:nvSpPr>
      <xdr:spPr>
        <a:xfrm>
          <a:off x="1962150" y="1162050"/>
          <a:ext cx="10414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104140</xdr:colOff>
      <xdr:row>2</xdr:row>
      <xdr:rowOff>123825</xdr:rowOff>
    </xdr:to>
    <xdr:sp>
      <xdr:nvSpPr>
        <xdr:cNvPr id="1506" name="Text Box 9"/>
        <xdr:cNvSpPr txBox="1"/>
      </xdr:nvSpPr>
      <xdr:spPr>
        <a:xfrm>
          <a:off x="1962150" y="1162050"/>
          <a:ext cx="10414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104140</xdr:colOff>
      <xdr:row>2</xdr:row>
      <xdr:rowOff>123825</xdr:rowOff>
    </xdr:to>
    <xdr:sp>
      <xdr:nvSpPr>
        <xdr:cNvPr id="1507" name="Text Box 14"/>
        <xdr:cNvSpPr txBox="1"/>
      </xdr:nvSpPr>
      <xdr:spPr>
        <a:xfrm>
          <a:off x="1962150" y="1162050"/>
          <a:ext cx="10414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104140</xdr:colOff>
      <xdr:row>2</xdr:row>
      <xdr:rowOff>123825</xdr:rowOff>
    </xdr:to>
    <xdr:sp>
      <xdr:nvSpPr>
        <xdr:cNvPr id="1508" name="Text Box 1"/>
        <xdr:cNvSpPr txBox="1"/>
      </xdr:nvSpPr>
      <xdr:spPr>
        <a:xfrm>
          <a:off x="1962150" y="1162050"/>
          <a:ext cx="10414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104140</xdr:colOff>
      <xdr:row>2</xdr:row>
      <xdr:rowOff>123825</xdr:rowOff>
    </xdr:to>
    <xdr:sp>
      <xdr:nvSpPr>
        <xdr:cNvPr id="1509" name="Text Box 2"/>
        <xdr:cNvSpPr txBox="1"/>
      </xdr:nvSpPr>
      <xdr:spPr>
        <a:xfrm>
          <a:off x="1962150" y="1162050"/>
          <a:ext cx="10414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104140</xdr:colOff>
      <xdr:row>2</xdr:row>
      <xdr:rowOff>123825</xdr:rowOff>
    </xdr:to>
    <xdr:sp>
      <xdr:nvSpPr>
        <xdr:cNvPr id="1510" name="Text Box 8"/>
        <xdr:cNvSpPr txBox="1"/>
      </xdr:nvSpPr>
      <xdr:spPr>
        <a:xfrm>
          <a:off x="1962150" y="1162050"/>
          <a:ext cx="10414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104140</xdr:colOff>
      <xdr:row>2</xdr:row>
      <xdr:rowOff>123825</xdr:rowOff>
    </xdr:to>
    <xdr:sp>
      <xdr:nvSpPr>
        <xdr:cNvPr id="1511" name="Text Box 9"/>
        <xdr:cNvSpPr txBox="1"/>
      </xdr:nvSpPr>
      <xdr:spPr>
        <a:xfrm>
          <a:off x="1962150" y="1162050"/>
          <a:ext cx="10414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104140</xdr:colOff>
      <xdr:row>2</xdr:row>
      <xdr:rowOff>123825</xdr:rowOff>
    </xdr:to>
    <xdr:sp>
      <xdr:nvSpPr>
        <xdr:cNvPr id="1512" name="Text Box 14"/>
        <xdr:cNvSpPr txBox="1"/>
      </xdr:nvSpPr>
      <xdr:spPr>
        <a:xfrm>
          <a:off x="1962150" y="1162050"/>
          <a:ext cx="10414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104140</xdr:colOff>
      <xdr:row>2</xdr:row>
      <xdr:rowOff>123825</xdr:rowOff>
    </xdr:to>
    <xdr:sp>
      <xdr:nvSpPr>
        <xdr:cNvPr id="1513" name="Text Box 1"/>
        <xdr:cNvSpPr txBox="1"/>
      </xdr:nvSpPr>
      <xdr:spPr>
        <a:xfrm>
          <a:off x="1962150" y="1162050"/>
          <a:ext cx="10414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104140</xdr:colOff>
      <xdr:row>2</xdr:row>
      <xdr:rowOff>123825</xdr:rowOff>
    </xdr:to>
    <xdr:sp>
      <xdr:nvSpPr>
        <xdr:cNvPr id="1514" name="Text Box 2"/>
        <xdr:cNvSpPr txBox="1"/>
      </xdr:nvSpPr>
      <xdr:spPr>
        <a:xfrm>
          <a:off x="1962150" y="1162050"/>
          <a:ext cx="10414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104140</xdr:colOff>
      <xdr:row>2</xdr:row>
      <xdr:rowOff>123825</xdr:rowOff>
    </xdr:to>
    <xdr:sp>
      <xdr:nvSpPr>
        <xdr:cNvPr id="1515" name="Text Box 8"/>
        <xdr:cNvSpPr txBox="1"/>
      </xdr:nvSpPr>
      <xdr:spPr>
        <a:xfrm>
          <a:off x="1962150" y="1162050"/>
          <a:ext cx="10414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104140</xdr:colOff>
      <xdr:row>2</xdr:row>
      <xdr:rowOff>123825</xdr:rowOff>
    </xdr:to>
    <xdr:sp>
      <xdr:nvSpPr>
        <xdr:cNvPr id="1516" name="Text Box 9"/>
        <xdr:cNvSpPr txBox="1"/>
      </xdr:nvSpPr>
      <xdr:spPr>
        <a:xfrm>
          <a:off x="1962150" y="1162050"/>
          <a:ext cx="10414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104140</xdr:colOff>
      <xdr:row>2</xdr:row>
      <xdr:rowOff>123825</xdr:rowOff>
    </xdr:to>
    <xdr:sp>
      <xdr:nvSpPr>
        <xdr:cNvPr id="1517" name="Text Box 14"/>
        <xdr:cNvSpPr txBox="1"/>
      </xdr:nvSpPr>
      <xdr:spPr>
        <a:xfrm>
          <a:off x="1962150" y="1162050"/>
          <a:ext cx="10414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104140</xdr:colOff>
      <xdr:row>2</xdr:row>
      <xdr:rowOff>123825</xdr:rowOff>
    </xdr:to>
    <xdr:sp>
      <xdr:nvSpPr>
        <xdr:cNvPr id="1518" name="Text Box 1"/>
        <xdr:cNvSpPr txBox="1"/>
      </xdr:nvSpPr>
      <xdr:spPr>
        <a:xfrm>
          <a:off x="1962150" y="1162050"/>
          <a:ext cx="10414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104140</xdr:colOff>
      <xdr:row>2</xdr:row>
      <xdr:rowOff>123825</xdr:rowOff>
    </xdr:to>
    <xdr:sp>
      <xdr:nvSpPr>
        <xdr:cNvPr id="1519" name="Text Box 2"/>
        <xdr:cNvSpPr txBox="1"/>
      </xdr:nvSpPr>
      <xdr:spPr>
        <a:xfrm>
          <a:off x="1962150" y="1162050"/>
          <a:ext cx="10414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104140</xdr:colOff>
      <xdr:row>2</xdr:row>
      <xdr:rowOff>123825</xdr:rowOff>
    </xdr:to>
    <xdr:sp>
      <xdr:nvSpPr>
        <xdr:cNvPr id="1520" name="Text Box 8"/>
        <xdr:cNvSpPr txBox="1"/>
      </xdr:nvSpPr>
      <xdr:spPr>
        <a:xfrm>
          <a:off x="1962150" y="1162050"/>
          <a:ext cx="10414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104140</xdr:colOff>
      <xdr:row>2</xdr:row>
      <xdr:rowOff>123825</xdr:rowOff>
    </xdr:to>
    <xdr:sp>
      <xdr:nvSpPr>
        <xdr:cNvPr id="1521" name="Text Box 9"/>
        <xdr:cNvSpPr txBox="1"/>
      </xdr:nvSpPr>
      <xdr:spPr>
        <a:xfrm>
          <a:off x="1962150" y="1162050"/>
          <a:ext cx="10414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104140</xdr:colOff>
      <xdr:row>2</xdr:row>
      <xdr:rowOff>123825</xdr:rowOff>
    </xdr:to>
    <xdr:sp>
      <xdr:nvSpPr>
        <xdr:cNvPr id="1522" name="Text Box 14"/>
        <xdr:cNvSpPr txBox="1"/>
      </xdr:nvSpPr>
      <xdr:spPr>
        <a:xfrm>
          <a:off x="1962150" y="1162050"/>
          <a:ext cx="10414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523" name="Text Box 2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524" name="Text Box 8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525" name="Text Box 9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526" name="Text Box 14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527" name="Text Box 1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528" name="Text Box 2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529" name="Text Box 8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530" name="Text Box 9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531" name="Text Box 14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532" name="Text Box 1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533" name="Text Box 2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534" name="Text Box 8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535" name="Text Box 9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536" name="Text Box 14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537" name="Text Box 1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538" name="Text Box 2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539" name="Text Box 8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540" name="Text Box 9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541" name="Text Box 14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542" name="Text Box 1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543" name="Text Box 2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544" name="Text Box 8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545" name="Text Box 9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546" name="Text Box 14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547" name="Text Box 1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548" name="Text Box 2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549" name="Text Box 8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550" name="Text Box 9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551" name="Text Box 14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552" name="Text Box 1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553" name="Text Box 2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554" name="Text Box 8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555" name="Text Box 9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556" name="Text Box 14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557" name="Text Box 1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558" name="Text Box 2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559" name="Text Box 8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560" name="Text Box 9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561" name="Text Box 14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562" name="Text Box 1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563" name="Text Box 2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564" name="Text Box 8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565" name="Text Box 9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566" name="Text Box 14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567" name="Text Box 1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568" name="Text Box 2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569" name="Text Box 8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570" name="Text Box 9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571" name="Text Box 14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572" name="Text Box 1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573" name="Text Box 2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574" name="Text Box 8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575" name="Text Box 9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576" name="Text Box 14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577" name="Text Box 1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578" name="Text Box 2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579" name="Text Box 8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580" name="Text Box 9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581" name="Text Box 14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582" name="Text Box 1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583" name="Text Box 2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584" name="Text Box 8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585" name="Text Box 9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586" name="Text Box 14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587" name="Text Box 1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588" name="Text Box 2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589" name="Text Box 8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590" name="Text Box 9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591" name="Text Box 14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592" name="Text Box 1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593" name="Text Box 2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594" name="Text Box 8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595" name="Text Box 9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596" name="Text Box 14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597" name="Text Box 1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598" name="Text Box 2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599" name="Text Box 8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600" name="Text Box 9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601" name="Text Box 14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602" name="Text Box 1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603" name="Text Box 2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604" name="Text Box 8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605" name="Text Box 9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606" name="Text Box 14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607" name="Text Box 1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608" name="Text Box 2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609" name="Text Box 8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610" name="Text Box 9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611" name="Text Box 14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612" name="Text Box 1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613" name="Text Box 2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614" name="Text Box 8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615" name="Text Box 9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616" name="Text Box 14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617" name="Text Box 1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618" name="Text Box 2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619" name="Text Box 8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620" name="Text Box 9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621" name="Text Box 14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622" name="Text Box 1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623" name="Text Box 2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624" name="Text Box 8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625" name="Text Box 9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626" name="Text Box 14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627" name="Text Box 1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628" name="Text Box 2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629" name="Text Box 8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630" name="Text Box 9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631" name="Text Box 14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632" name="Text Box 1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633" name="Text Box 2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634" name="Text Box 8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635" name="Text Box 9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636" name="Text Box 14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637" name="Text Box 1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638" name="Text Box 2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639" name="Text Box 8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640" name="Text Box 9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641" name="Text Box 14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642" name="Text Box 1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643" name="Text Box 2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644" name="Text Box 8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645" name="Text Box 9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646" name="Text Box 14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647" name="Text Box 1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648" name="Text Box 2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649" name="Text Box 8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650" name="Text Box 9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651" name="Text Box 14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652" name="Text Box 1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653" name="Text Box 2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654" name="Text Box 8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655" name="Text Box 9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656" name="Text Box 14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657" name="Text Box 1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658" name="Text Box 2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659" name="Text Box 8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660" name="Text Box 9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661" name="Text Box 14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662" name="Text Box 1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663" name="Text Box 2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664" name="Text Box 8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665" name="Text Box 9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666" name="Text Box 14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667" name="Text Box 1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668" name="Text Box 2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669" name="Text Box 8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670" name="Text Box 9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671" name="Text Box 14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672" name="Text Box 1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673" name="Text Box 2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674" name="Text Box 8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675" name="Text Box 9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676" name="Text Box 14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677" name="Text Box 1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678" name="Text Box 2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679" name="Text Box 8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680" name="Text Box 9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681" name="Text Box 14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682" name="Text Box 1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683" name="Text Box 2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684" name="Text Box 8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685" name="Text Box 9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686" name="Text Box 14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687" name="Text Box 1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688" name="Text Box 2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689" name="Text Box 8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690" name="Text Box 9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691" name="Text Box 14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692" name="Text Box 2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693" name="Text Box 8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694" name="Text Box 9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695" name="Text Box 14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696" name="Text Box 1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697" name="Text Box 2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698" name="Text Box 8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699" name="Text Box 9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700" name="Text Box 14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701" name="Text Box 1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702" name="Text Box 2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703" name="Text Box 8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704" name="Text Box 9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705" name="Text Box 14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706" name="Text Box 1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707" name="Text Box 2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708" name="Text Box 8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709" name="Text Box 9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710" name="Text Box 14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711" name="Text Box 1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712" name="Text Box 2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713" name="Text Box 8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714" name="Text Box 9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715" name="Text Box 14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716" name="Text Box 1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717" name="Text Box 2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718" name="Text Box 8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719" name="Text Box 9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720" name="Text Box 14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721" name="Text Box 1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722" name="Text Box 2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723" name="Text Box 8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724" name="Text Box 9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725" name="Text Box 14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726" name="Text Box 1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727" name="Text Box 2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728" name="Text Box 8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729" name="Text Box 9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730" name="Text Box 14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731" name="Text Box 1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732" name="Text Box 2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733" name="Text Box 8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734" name="Text Box 9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735" name="Text Box 14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736" name="Text Box 1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737" name="Text Box 2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738" name="Text Box 8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739" name="Text Box 9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740" name="Text Box 14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741" name="Text Box 1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742" name="Text Box 2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743" name="Text Box 8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744" name="Text Box 9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745" name="Text Box 14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746" name="Text Box 1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747" name="Text Box 2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748" name="Text Box 8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749" name="Text Box 9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750" name="Text Box 14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751" name="Text Box 1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752" name="Text Box 2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753" name="Text Box 8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754" name="Text Box 9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755" name="Text Box 14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756" name="Text Box 1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757" name="Text Box 2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758" name="Text Box 8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759" name="Text Box 9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760" name="Text Box 14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761" name="Text Box 1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762" name="Text Box 2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763" name="Text Box 8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764" name="Text Box 9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765" name="Text Box 14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766" name="Text Box 1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767" name="Text Box 2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768" name="Text Box 8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769" name="Text Box 9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770" name="Text Box 14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771" name="Text Box 1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772" name="Text Box 2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773" name="Text Box 8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774" name="Text Box 9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775" name="Text Box 14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776" name="Text Box 1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777" name="Text Box 2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778" name="Text Box 8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779" name="Text Box 9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780" name="Text Box 14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781" name="Text Box 1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782" name="Text Box 2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783" name="Text Box 8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784" name="Text Box 9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785" name="Text Box 14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786" name="Text Box 1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787" name="Text Box 2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788" name="Text Box 8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789" name="Text Box 9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790" name="Text Box 14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791" name="Text Box 1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792" name="Text Box 2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793" name="Text Box 8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794" name="Text Box 9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795" name="Text Box 14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796" name="Text Box 1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797" name="Text Box 2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798" name="Text Box 8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799" name="Text Box 9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800" name="Text Box 14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801" name="Text Box 1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802" name="Text Box 2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803" name="Text Box 8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804" name="Text Box 9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805" name="Text Box 14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806" name="Text Box 1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807" name="Text Box 2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808" name="Text Box 8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809" name="Text Box 9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810" name="Text Box 14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811" name="Text Box 1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812" name="Text Box 2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813" name="Text Box 8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814" name="Text Box 9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815" name="Text Box 14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816" name="Text Box 1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817" name="Text Box 2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818" name="Text Box 8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819" name="Text Box 9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820" name="Text Box 14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821" name="Text Box 1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822" name="Text Box 2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823" name="Text Box 8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824" name="Text Box 9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825" name="Text Box 14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826" name="Text Box 1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827" name="Text Box 2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828" name="Text Box 8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829" name="Text Box 9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830" name="Text Box 14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831" name="Text Box 1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832" name="Text Box 2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833" name="Text Box 8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834" name="Text Box 9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835" name="Text Box 14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836" name="Text Box 1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837" name="Text Box 2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838" name="Text Box 8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839" name="Text Box 9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840" name="Text Box 14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841" name="Text Box 1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842" name="Text Box 2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843" name="Text Box 8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844" name="Text Box 9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845" name="Text Box 14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846" name="Text Box 1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847" name="Text Box 2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848" name="Text Box 8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849" name="Text Box 9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850" name="Text Box 14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851" name="Text Box 1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852" name="Text Box 2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853" name="Text Box 8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854" name="Text Box 9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855" name="Text Box 14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856" name="Text Box 1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857" name="Text Box 2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858" name="Text Box 8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859" name="Text Box 9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105410</xdr:colOff>
      <xdr:row>2</xdr:row>
      <xdr:rowOff>123825</xdr:rowOff>
    </xdr:to>
    <xdr:sp>
      <xdr:nvSpPr>
        <xdr:cNvPr id="1860" name="Text Box 14"/>
        <xdr:cNvSpPr txBox="1"/>
      </xdr:nvSpPr>
      <xdr:spPr>
        <a:xfrm>
          <a:off x="3019425" y="1162050"/>
          <a:ext cx="10541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1861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1862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1863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1864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1865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1866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1867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1868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1869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1870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1871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1872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1873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1874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1875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1876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1877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1878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1879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1880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1881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1882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1883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1884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1885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1886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1887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1888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1889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1890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1891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1892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1893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1894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1895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1896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1897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1898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1899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1900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1901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1902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1903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1904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1905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1906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1907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1908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1909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1910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1911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1912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1913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1914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1915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1916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1917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1918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1919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1920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1921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1922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1923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1924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1925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1926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1927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1928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1929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1930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1931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1932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1933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1934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1935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1936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1937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1938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1939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1940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1941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1942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1943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1944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1945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1946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1947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1948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1949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1950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1951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1952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1953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1954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1955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1956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1957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1958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1959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1960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1961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1962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1963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1964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1965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1966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1967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1968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1969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1970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1971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1972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1973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1974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1975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1976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1977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1978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1979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1980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1981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1982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1983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1984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1985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1986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1987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1988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1989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1990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1991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1992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1993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1994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1995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1996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1997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1998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1999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000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001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002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003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004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005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006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007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008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009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010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011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012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013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014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015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016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017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018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019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020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021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022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023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024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025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026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027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028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029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030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031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032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033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034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035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036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037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038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039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040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041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042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043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044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045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046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047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048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049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050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051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052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053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054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055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056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057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058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059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060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061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062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063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064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065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066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067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068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069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070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071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072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073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074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075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076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077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078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079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080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081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082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083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084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085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086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087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088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089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090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091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092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093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094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095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096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097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098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099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100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101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102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103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104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105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106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107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108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109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110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111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112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113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114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115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116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117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118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119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120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121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122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123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124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125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126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127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128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129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130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131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132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133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134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135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136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137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138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139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140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141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142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143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144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145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146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147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148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149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150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151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152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153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154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155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156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157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158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159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160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161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162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163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164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165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166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167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168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169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170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171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172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173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174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175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176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177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178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179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180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181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182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183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184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185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186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187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188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189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190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191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192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193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194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195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196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197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198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199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200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201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202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203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204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205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206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207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208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209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210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211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212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213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214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215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216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217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218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219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220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221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222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223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224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225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226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227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228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229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230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231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232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233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234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235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236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237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238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239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240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241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242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243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244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245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246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247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248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249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250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251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252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253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254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255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256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257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258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259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260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261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262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263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264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265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266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267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268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269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270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271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272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273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274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275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276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277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278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279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280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281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282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283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284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285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286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287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288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289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290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291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292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293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294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295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296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297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298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299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300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301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302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303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304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305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306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307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308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309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310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311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312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313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314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315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316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317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318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319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320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321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322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323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324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325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326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327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328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329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330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331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332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333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334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335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336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337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338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339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340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341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342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343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344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345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346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347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348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349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350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351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352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353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354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355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356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357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358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359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360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361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362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363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364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365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366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367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368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369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370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371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372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373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374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375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376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377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378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379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380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381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382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383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384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385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386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387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388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389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390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391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392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393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394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395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396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397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398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399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400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401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402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403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404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405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406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407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408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409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410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411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412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413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414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415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416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417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418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419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420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421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422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423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424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425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426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427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428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429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430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431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432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433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434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435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436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437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438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439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440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441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442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443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444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445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446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447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448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449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450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451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452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453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454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455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456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457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458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459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460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461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462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463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464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465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466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467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468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469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470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471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472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473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474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475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476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477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478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479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480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481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482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483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484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485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486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487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488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489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490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491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492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493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494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495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496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497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498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499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500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501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502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503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504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505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506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507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508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509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510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511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512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513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514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515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516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517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518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519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520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521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522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523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524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525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526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527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528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529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530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531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532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533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534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535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536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537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538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539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540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541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542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543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544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545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546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547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548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549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550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551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552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553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554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555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556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557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558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559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560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561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562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563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564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565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566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567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568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569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570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571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572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573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574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575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576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577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578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579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580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581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582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583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584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585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586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587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588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589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590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591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592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593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594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595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596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597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598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599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600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601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602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603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604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605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606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607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608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609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610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611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612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613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614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615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616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617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618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619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620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621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622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623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624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625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626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627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628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629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630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631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632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633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634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635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636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637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638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639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640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641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642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643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644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645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646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647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648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649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650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651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652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653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654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655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656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657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658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659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660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661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662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663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664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665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666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667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668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669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670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671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672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673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674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675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676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677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678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679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680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681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682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683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684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685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686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687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688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689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690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691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692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693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694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695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696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697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698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699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700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701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702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703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704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705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706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707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708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709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710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711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712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713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714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715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716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717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718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719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720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721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722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723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724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725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726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727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728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729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730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731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732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733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734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735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736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737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738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739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740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741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742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743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744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745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746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747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748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749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750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751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752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753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754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755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756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757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758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759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760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761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762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763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764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765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766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767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768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769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770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771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772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773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774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775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776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777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778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779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780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781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782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783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784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785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786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787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788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789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790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791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792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793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794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795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796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797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798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799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800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801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802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803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804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805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806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807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808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809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810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811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812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813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814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815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816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817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818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819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820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821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822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823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824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825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826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827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828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829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830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831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832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833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834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835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836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837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838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839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840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841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842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843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844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845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846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847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848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849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850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851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852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853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854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855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856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857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858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859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860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861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862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863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864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865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866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867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868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869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870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871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872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873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874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875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876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877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878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879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880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881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882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883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884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885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886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887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888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889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890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891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892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893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894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895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896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897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898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899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900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901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902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903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904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905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906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907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908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909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910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911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912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913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914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915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916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917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918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919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920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921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922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923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924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925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926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927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928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929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930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931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932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933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934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935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936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937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938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939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940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941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942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943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944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945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946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947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948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949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950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951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952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953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954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955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956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957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958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959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960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961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962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963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964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965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966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967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968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969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970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971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972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973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974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975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976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977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978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979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980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981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982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983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984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985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986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987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988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989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990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991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992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993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994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995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996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997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998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2999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000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001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002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003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004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005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006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007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008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009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010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011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012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013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014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015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016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017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018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019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020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021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022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023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024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025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026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027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028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029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030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031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032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033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034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035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036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037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038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039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040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041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042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043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044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045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046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047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048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049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050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051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052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053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054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055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056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057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058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059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060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061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062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063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064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065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066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067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068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069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070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071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072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073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074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075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076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077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078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079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080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081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082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083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084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085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086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087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088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089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090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091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092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093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094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095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096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097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098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099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100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101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102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103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104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105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106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107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108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109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110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111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112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113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114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115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116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117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118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119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120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121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122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123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124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125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126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127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128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129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130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131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132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133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134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135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136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137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138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139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140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141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142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143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144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145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146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147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148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149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150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151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152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153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154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155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156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157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158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159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160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161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162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163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164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165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166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167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168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169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170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171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172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173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174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175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176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177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178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179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180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181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182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183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184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185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186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187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188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189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190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191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192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193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194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195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196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197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198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199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200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201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202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203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204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205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206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207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208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209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210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211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212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213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214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215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216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217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218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219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220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221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222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223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224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225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226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227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228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229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230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231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232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233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234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235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236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237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238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239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240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241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242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243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244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245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246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247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248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249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250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251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252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253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254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255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256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257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258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259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260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261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262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263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264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265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266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267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268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269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270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271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272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273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274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275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276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277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278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279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280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281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282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283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284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285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286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287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288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289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290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291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292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293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294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295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296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297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298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299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300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301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302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303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304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305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306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307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308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309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310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311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312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313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314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315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316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317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318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319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320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321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322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323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324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325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326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327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328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329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330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331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332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333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334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335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336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337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338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339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340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341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342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343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344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345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346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347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348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349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350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351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352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353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354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355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356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357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358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359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360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361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362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363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364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365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366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367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368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369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370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371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372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373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374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375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376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377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378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379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380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381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382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383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384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385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386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387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388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389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390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391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392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393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394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395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396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397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398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399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400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401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402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403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404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405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406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407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408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409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410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411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412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413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414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415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416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417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418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419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420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421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422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423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424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425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426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427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428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429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430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431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432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433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434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435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436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437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438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439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440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441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442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443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444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445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446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447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448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449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450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451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452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453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454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455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456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457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458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459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460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461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462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463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464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465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466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467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468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469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470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471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472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473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474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475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476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477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478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479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480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481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482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483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484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485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486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487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488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489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490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491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492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493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494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495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496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497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498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499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500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501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502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503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504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505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506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507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508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509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510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511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512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513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514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515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516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517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518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519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520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521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522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523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524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525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526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527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528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529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530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531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532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533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534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535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536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537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538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539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540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541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542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543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544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545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546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547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548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549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550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551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552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553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554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555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556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557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558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559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560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561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562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563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564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565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566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567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568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569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570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571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572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573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574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575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576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577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578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579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580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581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582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583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584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585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586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587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588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589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590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591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592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593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594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595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596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597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598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599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600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601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602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603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604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605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606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607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608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609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610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611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612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613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614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615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616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617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618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619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620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621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622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623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624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625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626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627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628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629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630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631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632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633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634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635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636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637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638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639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640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641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642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643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644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645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646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647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648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649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650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651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652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653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654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655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656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657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658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659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660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661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662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663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664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665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666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667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668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669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670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671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672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673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674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675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676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677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678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679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680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681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682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683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684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685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686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687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688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689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690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691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692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693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694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695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696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697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698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699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700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701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702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703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704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705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706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707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708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709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710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711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712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713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714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715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716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717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718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719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720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721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722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723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724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725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726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727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728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729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730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731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732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733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734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735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736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737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738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739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740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741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742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743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744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745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746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747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748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749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750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751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752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753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754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755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756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757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758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759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760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761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762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763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764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765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766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767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768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769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770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771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772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773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774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775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776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777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778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779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780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781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782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783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784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785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786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787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788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789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790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791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792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793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794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795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796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797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798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799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800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801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802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803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804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805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806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807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808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809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810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811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812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813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814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815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816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817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818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819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820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821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822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823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824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825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826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827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828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829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830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831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832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833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834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835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836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837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838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839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840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841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842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843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844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845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846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847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848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849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850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851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852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853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854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855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856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857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858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859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860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861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862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863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864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865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866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867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868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869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870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871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872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873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874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875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876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877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878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879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880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881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882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883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884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885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886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887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888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889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890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891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892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893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894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895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896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897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898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899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900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901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902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903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904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905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906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907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908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909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910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911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912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913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914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915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916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917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918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919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920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921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922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923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924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925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926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927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928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929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930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931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932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933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934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935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936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937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938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939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940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941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942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943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944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945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946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947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948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949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950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951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952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953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954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955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956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957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958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959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960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961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962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963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964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965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966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967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968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969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970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971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972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973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974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975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976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977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978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979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980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981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982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983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984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985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986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987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988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989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990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991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992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993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994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995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996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997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998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3999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000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001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002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003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004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005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006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007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008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009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010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011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012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013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014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015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016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017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018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019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020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021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022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023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024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025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026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027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028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029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030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031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032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033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034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035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036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037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038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039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040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041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042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043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044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045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046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047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048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049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050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051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052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053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054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055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056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057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058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059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060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061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062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063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064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065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066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067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068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069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070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071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072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073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074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075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076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077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078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079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080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081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082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083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084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085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086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087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088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089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090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091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092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093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094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095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096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097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098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099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100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101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102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103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104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105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106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107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108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109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110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111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112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113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114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115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116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117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118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119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120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121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122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123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124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125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126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127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128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129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130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131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132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133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134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135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136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137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138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139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140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141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142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143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144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145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146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147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148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149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150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151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152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153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154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155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156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157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158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159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160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161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162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163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164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165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166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167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168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169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170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171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172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173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174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175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176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177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178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179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180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181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182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183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184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185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186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187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188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189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190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191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192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193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194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195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196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197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198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199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200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201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202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203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204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205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206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207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208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209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210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211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212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213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214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215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216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217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218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219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220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221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222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223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224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225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226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227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228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229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230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231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232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233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234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235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236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237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238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239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240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241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242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243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244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245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246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247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248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249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250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251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252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253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254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255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256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257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258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259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260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261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262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263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264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265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266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267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268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269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270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271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272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273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274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275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276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277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278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279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280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281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282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283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284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285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286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287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288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289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290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291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292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293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294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295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296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297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298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299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300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301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302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303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304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305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306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307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308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309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310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311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312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313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314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315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316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317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318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319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320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321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322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323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324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325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326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327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328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329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330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331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332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333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334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335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336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337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338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339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340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341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342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343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344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345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346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347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348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349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350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351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352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353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354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355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356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357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358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359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360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361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362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363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364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365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366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367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368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369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370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371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372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373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374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375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376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377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378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379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380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381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382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383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384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385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386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387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388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389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390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391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392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393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394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395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396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397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398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399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400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401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402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403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404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405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406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407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408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409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410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411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412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413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414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415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416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417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418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419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420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421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422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423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424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425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426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427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428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429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430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431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432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433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434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435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436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437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438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439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440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441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442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443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444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445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446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447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448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449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450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451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452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453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454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455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456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457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458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459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460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461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462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463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464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465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466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467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468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469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470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471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472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473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474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475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476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477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478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479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480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481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482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483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484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485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486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487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488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489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490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491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492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493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494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495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496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497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498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499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500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501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502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503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504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505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506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507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508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509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510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511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512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513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514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515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516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517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518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519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520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521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522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523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524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525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526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527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528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529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530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531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532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533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534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535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536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537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538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539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540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541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542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543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544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545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546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547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548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549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550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551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552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553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554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555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556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557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558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559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560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561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562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563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564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565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566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567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568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569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570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571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572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573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574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575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576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577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578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579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580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581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582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583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584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585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586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587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588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589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590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591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592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593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594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595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596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597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598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599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600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601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602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603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604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605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606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607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608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609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610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611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612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613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614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615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616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617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618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619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620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621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622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623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624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625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626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627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628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629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630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631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632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633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634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635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636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637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638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639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640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641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642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643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644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645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646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647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648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649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650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651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652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653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654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655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656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657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658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659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660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661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662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663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664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665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666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667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668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669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670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671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672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673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674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675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676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677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678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679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680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681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682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683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684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685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686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687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688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689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690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691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692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693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694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695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696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697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698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699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700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701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702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703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704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705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706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707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708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709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710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711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712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713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714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715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716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717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718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719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720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721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722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723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724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725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726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727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728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729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730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731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732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733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734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735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736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737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738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739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740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741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742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743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744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745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746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747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748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749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750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751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752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753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754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755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756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757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758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759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760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761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762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763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764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765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766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767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768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769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770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771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772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773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774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775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776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777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778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779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780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781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782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783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784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785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786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787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788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789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790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791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792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793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794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795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796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797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798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799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800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801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802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803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804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805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806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807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808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809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810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811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812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813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814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815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816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817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818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819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820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821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822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823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824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825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826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827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828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829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830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831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832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833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834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835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836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837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838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839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840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841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842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843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844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845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846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847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848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849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850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851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852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853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854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855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856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857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858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859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860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861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862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863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864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865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866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867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868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869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870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871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872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873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874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875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876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877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878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879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880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881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882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883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884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885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886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887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888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889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890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891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892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893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894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895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896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897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898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899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900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901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902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903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904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905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906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907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908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909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910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911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912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913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914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915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916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917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918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919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920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921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922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923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924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925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926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927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928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929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930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931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932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933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934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935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936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937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938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939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940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941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942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943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944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945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946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947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948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949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950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951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952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953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954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955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956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957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958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959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960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961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962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963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964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965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966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967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968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969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970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971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972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973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974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975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976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977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978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979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980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981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982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983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984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985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986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987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988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989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990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991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992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993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994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995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996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997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998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4999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000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001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002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003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004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005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006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007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008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009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010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011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012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013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014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015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016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017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018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019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020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021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022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023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024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025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026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027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028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029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030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031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032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033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034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035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036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037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038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039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040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041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042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043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044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045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046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047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048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049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050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051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052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053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054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055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056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057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058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059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060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061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062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063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064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065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066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067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068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069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070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071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072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073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074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075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076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077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078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079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080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081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082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083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084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085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086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087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088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089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090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091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092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093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094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095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096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097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098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099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100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101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102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103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104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105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106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107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108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109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110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111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112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113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114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115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116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117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118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119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120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121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122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123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124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125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126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127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128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129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130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131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132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133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134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135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136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137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138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139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140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141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142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143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144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145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146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147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148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149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150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151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152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153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154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155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156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157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158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159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160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161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162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163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164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165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166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167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168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169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170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171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172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173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174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175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176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177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178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179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180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181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182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183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184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185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186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187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188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189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190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191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192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193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194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195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196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197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198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199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200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201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202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203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204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205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206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207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208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209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210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211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212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213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214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215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216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217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218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219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220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221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222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223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224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225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226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227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228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229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230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231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232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233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234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235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236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237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238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239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240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241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242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243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244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245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246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247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248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249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250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251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252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253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254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255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256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257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258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259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260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261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262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263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264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265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266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267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268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269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270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271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272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273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274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275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276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277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278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279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280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281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282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283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284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285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286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287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288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289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290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291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292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293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294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295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296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297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298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299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300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301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302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303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304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305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306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307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308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309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310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311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312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313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314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315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316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317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318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319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320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321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322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323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324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325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326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327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328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329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330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331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332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333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334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335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336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337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338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339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340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341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342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343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344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345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346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347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348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349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350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351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352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353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354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355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356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357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358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359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360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361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362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363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364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365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366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367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368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369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370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371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372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373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374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375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376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377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378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379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380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381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382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383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384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385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386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387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388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389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390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391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392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393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394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395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396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397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398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399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400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401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402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403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404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405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406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407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408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409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410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411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412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413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414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415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416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417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418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419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420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421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422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423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424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425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426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427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428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429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430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431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432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433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434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435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436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437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438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439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440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441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442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443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444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445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446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447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448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449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450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451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452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453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454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455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456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457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458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459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460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461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462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463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464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465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466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467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468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469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470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471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472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473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474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475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476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477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478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479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480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481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482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483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484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485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486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487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488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489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490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491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492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493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494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495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496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497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498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499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500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501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502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503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504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505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506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507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508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509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510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511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512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513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514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515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516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517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518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519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520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521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522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523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524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525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526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527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528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529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530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531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532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533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534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535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536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537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538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539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540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541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542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543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544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545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546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547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548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549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550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551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552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553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554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555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556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557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558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559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560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561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562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563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564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565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566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567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568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569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570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571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572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573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574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575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576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577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578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579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580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581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582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583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584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585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586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587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588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589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590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591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592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593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594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595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596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597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598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599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600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601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602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603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604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605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606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607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608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609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610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611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612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613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614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615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616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617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618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619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620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621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622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623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624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625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626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627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628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629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630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631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632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633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634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635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636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637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638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639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640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641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642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643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644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645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646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647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648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649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650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651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652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653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654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655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656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657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658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659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660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661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662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663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664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665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666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667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668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669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670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671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672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673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674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675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676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677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678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679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680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681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682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683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684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685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686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687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688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689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690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691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692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693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694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695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696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697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698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699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700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701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702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703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704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705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706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707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708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709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710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711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712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713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714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715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716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717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718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719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720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721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722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723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724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725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726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727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728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729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730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731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732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733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734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735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736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737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738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739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740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741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742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743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744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745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746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747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748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749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750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751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752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753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754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755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756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757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758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759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760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761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762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763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764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765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766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767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768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769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770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771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772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773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774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775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776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777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778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779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780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781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782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783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784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785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786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787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788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789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790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791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792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793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794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795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796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797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798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799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800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801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802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803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804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805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806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807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808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809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810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811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812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813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814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815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816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817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818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819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820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821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822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823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824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825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826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827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828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829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830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831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832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833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834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835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836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837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838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839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840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841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842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843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844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845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846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847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848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849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850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851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852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853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854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855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856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857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858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859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860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861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862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863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864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865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866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867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868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869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870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871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872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873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874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875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876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877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878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879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880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881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882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883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884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885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886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887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888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889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890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891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892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893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894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895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896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897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898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899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900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901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902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903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904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905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906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907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908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909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910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911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912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913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914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915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916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917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918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919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920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921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922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923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924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925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926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927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928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929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930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931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932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933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934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935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936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937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938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939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940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941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942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943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944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945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946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947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948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949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950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951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952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953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954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955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956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957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958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959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960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961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962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963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964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965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966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967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968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969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970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971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972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973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974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975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976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977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978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979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980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981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982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983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984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985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986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987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988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989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990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991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992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993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994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995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996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997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998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5999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000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001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002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003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004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005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006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007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008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009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010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011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012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013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014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015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016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017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018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019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020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021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022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023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024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025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026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027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028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029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030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031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032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033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034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035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036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037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038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039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040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041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042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043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044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045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046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047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048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049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050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051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052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053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054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055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056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057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058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059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060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061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062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063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064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065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066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067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068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069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070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071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072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073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074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075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076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077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078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079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080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081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082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083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084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085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086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087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088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089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090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091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092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093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094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095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096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097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098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099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100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101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102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103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104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105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106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107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108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109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110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111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112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113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114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115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116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117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118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119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120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121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122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123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124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125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126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127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128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129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130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131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132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133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134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135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136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137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138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139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140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141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142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143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144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145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146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147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148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149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150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151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152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153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154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155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156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157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158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159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160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161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162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163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164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165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166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167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168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169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170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171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172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173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174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175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176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177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178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179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180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181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182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183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184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185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186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187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188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189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190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191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192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193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194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195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196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197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198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199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200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201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202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203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204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205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206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207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208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209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210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211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212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213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214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215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216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217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218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219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220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221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222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223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224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225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226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227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228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229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230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231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232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233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234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235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236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237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238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239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240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241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242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243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244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245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246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247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248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249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250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251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252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253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254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255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256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257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258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259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260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261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262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263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264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265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266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267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268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269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270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271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272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273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274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275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276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277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278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279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280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281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282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283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284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285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286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287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288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289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290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291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292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293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294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295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296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297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298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299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300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301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302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303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304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305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306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307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308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309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310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311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312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313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314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315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316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317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318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319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320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321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322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323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324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325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326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327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328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329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330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331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332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333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334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335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336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337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338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339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340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341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342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343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344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345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346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347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348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349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350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351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352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353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354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355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356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357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358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359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360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361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362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363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364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365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366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367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368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369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370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371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372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373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374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375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376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377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378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379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380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381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382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383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384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385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386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387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388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389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390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391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392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393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394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395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396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397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398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399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400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401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402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403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404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405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406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407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408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409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410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411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412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413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414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415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416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417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418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419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420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421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422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423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424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425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426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427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428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429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430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431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432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433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434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435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436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437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438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439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440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441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442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443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444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445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446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447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448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449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450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451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452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453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454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455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456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457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458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459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460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461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462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463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464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465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466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467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468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469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470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471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472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473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474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475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476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477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478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479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480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481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482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483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484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485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486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487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488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489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490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491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492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493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494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495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496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497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498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499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500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501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502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503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504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505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506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507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508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509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510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511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512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513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514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515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516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517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518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519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520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521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522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523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524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525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526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527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528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529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530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531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532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533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534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535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536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537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538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539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540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541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542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543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544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545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546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547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548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549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550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551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552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553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554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555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556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557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558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559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560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561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562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563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564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565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566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567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568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569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570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571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572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573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574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575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576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577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578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579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580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581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582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583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584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585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586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587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588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589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590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591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592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593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594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595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596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597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598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599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600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601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602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603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604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605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606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607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608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609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610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611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612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613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614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615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616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617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618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619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620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621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622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623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624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625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626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627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628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629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630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631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632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633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634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635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636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637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638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639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640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641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642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643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644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645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646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647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648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649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650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651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652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653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654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655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656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657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658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659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660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661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662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663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664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665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666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667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668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669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670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671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672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673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674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675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676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677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678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679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680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681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682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683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684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685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686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687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688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689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690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691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692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693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694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695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696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697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698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699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700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701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702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703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704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705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706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707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708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709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710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711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712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713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714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715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716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717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718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719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720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721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722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723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724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725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726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727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728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729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730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731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732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733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734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735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736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737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738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739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740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741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742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743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744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745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746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747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748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749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750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751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752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753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754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755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756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757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758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759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760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761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762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763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764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765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766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767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768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769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770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771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772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773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774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775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776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777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778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779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780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781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782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783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784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785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786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787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788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789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790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791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792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793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794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795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796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797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798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799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800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801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802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803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804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805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806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807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808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809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810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811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812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813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814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815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816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817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818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819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820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821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822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823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824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825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826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827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828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829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830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831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832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833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834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835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836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837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838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839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840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841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842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843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844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845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846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847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848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849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850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851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852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853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854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855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856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857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858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859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860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861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862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863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864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865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866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867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868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869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870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871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872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873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874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875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876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877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878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879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880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881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882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883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884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885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886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887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888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889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890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891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892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893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894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895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896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897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898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899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900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901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902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903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904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905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906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907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908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909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910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911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912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913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914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915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916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917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918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919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920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921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922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923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924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925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926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927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928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929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930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931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932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933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934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935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936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937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938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939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940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941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942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943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944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945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946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947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948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949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950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951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952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953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954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955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956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957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958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959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960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961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962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963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964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965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966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967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968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969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970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971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972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973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974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975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976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977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978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979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980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981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982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983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984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985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986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987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988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989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990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991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992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993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994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995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996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997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998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6999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000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001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002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003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004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005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006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007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008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009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010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011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012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013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014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015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016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017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018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019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020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021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022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023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024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025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026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027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028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029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030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031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032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033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034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035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036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037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038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039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040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041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042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043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044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045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046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047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048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049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050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051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052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053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054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055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056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057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058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059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060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061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062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063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064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065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066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067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068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069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070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071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072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073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074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075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076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077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078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079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080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081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082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083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084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085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086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087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088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089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090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091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092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093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094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095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096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097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098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099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100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101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102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103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104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105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106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107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108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109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110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111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112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113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114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115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116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117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118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119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120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121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122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123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124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125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126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127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128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129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130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131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132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133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134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135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136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137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138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139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140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141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142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143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144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145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146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147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148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149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150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151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152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153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154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155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156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157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158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159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160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161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162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163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164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165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166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167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168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169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170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171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172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173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174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175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176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177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178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179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180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181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182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183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184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185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186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187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188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189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190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191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192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193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194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195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196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197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198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199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200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201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202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203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204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205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206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207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208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209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210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211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212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213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214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215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216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217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218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219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220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221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222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223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224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225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226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227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228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229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230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231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232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233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234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235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236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237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238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239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240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241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242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243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244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245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246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247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248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249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250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251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252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253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254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255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256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257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258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259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260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261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262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263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264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265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266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267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268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269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270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271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272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273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274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275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276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277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278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279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280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281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282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283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284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285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286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287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288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289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290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291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292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293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294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295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296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297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298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299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300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301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302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303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304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305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306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307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308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309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310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311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312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313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314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315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316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317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318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319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320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321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322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323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324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325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326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327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328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329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330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331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332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333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334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335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336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337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338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339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340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341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342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343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344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345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346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347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348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349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350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351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352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353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354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355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356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357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358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359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360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361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362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363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364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365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366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367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368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369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370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371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372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373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374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375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376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377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378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379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380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381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382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383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384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385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386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387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388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389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390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391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392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393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394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395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396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397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398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399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400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401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402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403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404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405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406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407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408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409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410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411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412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413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414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415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416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417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418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419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420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421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422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423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424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425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426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427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428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429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430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431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432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433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434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435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436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437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438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439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440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441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442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443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444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445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446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447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448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449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450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451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452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453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454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455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456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457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458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459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460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461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462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463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464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465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466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467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468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469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470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471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472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473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474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475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476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477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478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479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480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481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482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483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484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485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486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487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488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489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490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491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492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493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494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495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496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497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498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499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500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501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502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503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504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505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506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507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508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509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510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511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512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513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514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515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516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517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518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519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520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521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522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523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524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525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526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527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528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529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530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531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532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533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534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535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536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537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538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539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540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541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542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543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544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545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546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547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548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549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550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551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552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553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554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555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556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557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558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559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560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561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562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563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564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565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566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567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568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569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570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571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572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573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574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575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576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577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578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579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580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581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582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583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584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585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586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587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588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589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590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591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592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593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594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595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596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597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598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599" name="Text Box 1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600" name="Text Box 2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601" name="Text Box 8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602" name="Text Box 9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105410</xdr:colOff>
      <xdr:row>3</xdr:row>
      <xdr:rowOff>114300</xdr:rowOff>
    </xdr:to>
    <xdr:sp>
      <xdr:nvSpPr>
        <xdr:cNvPr id="7603" name="Text Box 14"/>
        <xdr:cNvSpPr txBox="1"/>
      </xdr:nvSpPr>
      <xdr:spPr>
        <a:xfrm>
          <a:off x="3019425" y="1381125"/>
          <a:ext cx="105410" cy="11430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P31"/>
  <sheetViews>
    <sheetView showGridLines="0" tabSelected="1" workbookViewId="0">
      <selection activeCell="E6" sqref="E6"/>
    </sheetView>
  </sheetViews>
  <sheetFormatPr defaultColWidth="9" defaultRowHeight="14.25"/>
  <cols>
    <col min="1" max="1" width="7.375" customWidth="1"/>
    <col min="2" max="2" width="18.375"/>
    <col min="3" max="3" width="13.875"/>
    <col min="4" max="4" width="25.25"/>
    <col min="5" max="5" width="9.125"/>
    <col min="6" max="6" width="11.875"/>
    <col min="7" max="7" width="6.25"/>
    <col min="8" max="8" width="10.125"/>
    <col min="9" max="9" width="11.875"/>
    <col min="10" max="10" width="14"/>
    <col min="11" max="11" width="8"/>
    <col min="12" max="12" width="13.375"/>
    <col min="13" max="17" width="5.75" customWidth="1"/>
    <col min="18" max="22" width="3.25" customWidth="1"/>
  </cols>
  <sheetData>
    <row r="1" ht="42" customHeight="1" spans="2:9">
      <c r="B1" s="1" t="s">
        <v>0</v>
      </c>
      <c r="C1" s="1"/>
      <c r="D1" s="1"/>
      <c r="E1" s="1"/>
      <c r="F1" s="1"/>
      <c r="G1" s="1"/>
      <c r="H1" s="1"/>
      <c r="I1" s="1"/>
    </row>
    <row r="2" ht="49.5" spans="2:10">
      <c r="B2" s="2" t="s">
        <v>1</v>
      </c>
      <c r="C2" s="2"/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" t="s">
        <v>7</v>
      </c>
      <c r="J2" s="45"/>
    </row>
    <row r="3" ht="17.25" spans="2:11">
      <c r="B3" s="3" t="s">
        <v>8</v>
      </c>
      <c r="C3" s="3" t="s">
        <v>9</v>
      </c>
      <c r="D3" s="4" t="s">
        <v>10</v>
      </c>
      <c r="E3" s="4" t="s">
        <v>11</v>
      </c>
      <c r="F3" s="4">
        <v>2</v>
      </c>
      <c r="G3" s="5">
        <v>2</v>
      </c>
      <c r="H3" s="6">
        <v>450</v>
      </c>
      <c r="I3" s="6">
        <f>F3*H3*G3</f>
        <v>1800</v>
      </c>
      <c r="J3" s="46"/>
      <c r="K3" s="47"/>
    </row>
    <row r="4" ht="15" customHeight="1" spans="2:11">
      <c r="B4" s="4" t="s">
        <v>12</v>
      </c>
      <c r="C4" s="4" t="s">
        <v>9</v>
      </c>
      <c r="D4" s="4" t="s">
        <v>10</v>
      </c>
      <c r="E4" s="4" t="s">
        <v>11</v>
      </c>
      <c r="F4" s="4">
        <v>4</v>
      </c>
      <c r="G4" s="5">
        <v>2</v>
      </c>
      <c r="H4" s="6">
        <v>1288</v>
      </c>
      <c r="I4" s="6">
        <f>F4*H4*G4</f>
        <v>10304</v>
      </c>
      <c r="J4" s="46"/>
      <c r="K4" s="47"/>
    </row>
    <row r="5" ht="17.25" spans="2:10">
      <c r="B5" s="7" t="s">
        <v>13</v>
      </c>
      <c r="C5" s="7"/>
      <c r="D5" s="7"/>
      <c r="E5" s="7"/>
      <c r="F5" s="7"/>
      <c r="G5" s="7"/>
      <c r="H5" s="7"/>
      <c r="I5" s="48">
        <f>SUM(I3:I4)</f>
        <v>12104</v>
      </c>
      <c r="J5" s="49"/>
    </row>
    <row r="6" ht="17.25" spans="2:10">
      <c r="B6" s="8" t="s">
        <v>14</v>
      </c>
      <c r="C6" s="4" t="s">
        <v>15</v>
      </c>
      <c r="D6" s="4" t="s">
        <v>16</v>
      </c>
      <c r="E6" s="4" t="s">
        <v>17</v>
      </c>
      <c r="F6" s="4">
        <v>1</v>
      </c>
      <c r="G6" s="5">
        <v>1</v>
      </c>
      <c r="H6" s="6">
        <v>0</v>
      </c>
      <c r="I6" s="6">
        <f>H6*G6*F6</f>
        <v>0</v>
      </c>
      <c r="J6" s="50"/>
    </row>
    <row r="7" ht="17.25" spans="2:10">
      <c r="B7" s="7"/>
      <c r="C7" s="7"/>
      <c r="D7" s="7"/>
      <c r="E7" s="9"/>
      <c r="F7" s="9"/>
      <c r="G7" s="9"/>
      <c r="H7" s="9"/>
      <c r="I7" s="51">
        <f>SUM(I6:I6)</f>
        <v>0</v>
      </c>
      <c r="J7" s="49"/>
    </row>
    <row r="8" ht="16.5" customHeight="1" spans="2:14">
      <c r="B8" s="10" t="s">
        <v>18</v>
      </c>
      <c r="C8" s="4" t="s">
        <v>19</v>
      </c>
      <c r="D8" s="11" t="s">
        <v>20</v>
      </c>
      <c r="E8" s="3" t="s">
        <v>21</v>
      </c>
      <c r="F8" s="10">
        <v>0</v>
      </c>
      <c r="G8" s="12">
        <v>0</v>
      </c>
      <c r="H8" s="13">
        <v>0</v>
      </c>
      <c r="I8" s="13">
        <f>F8*H8</f>
        <v>0</v>
      </c>
      <c r="J8" s="52"/>
      <c r="K8" s="53"/>
      <c r="L8" s="54"/>
      <c r="M8" s="53"/>
      <c r="N8" s="53"/>
    </row>
    <row r="9" ht="16.5" customHeight="1" spans="2:14">
      <c r="B9" s="14"/>
      <c r="C9" s="4" t="s">
        <v>22</v>
      </c>
      <c r="D9" s="11" t="s">
        <v>23</v>
      </c>
      <c r="E9" s="15"/>
      <c r="F9" s="16"/>
      <c r="G9" s="17"/>
      <c r="H9" s="18"/>
      <c r="I9" s="18"/>
      <c r="J9" s="52"/>
      <c r="K9" s="55"/>
      <c r="L9" s="55"/>
      <c r="M9" s="55"/>
      <c r="N9" s="55"/>
    </row>
    <row r="10" ht="17.25" hidden="1" customHeight="1" spans="2:14">
      <c r="B10" s="16"/>
      <c r="C10" s="4" t="s">
        <v>24</v>
      </c>
      <c r="D10" s="11"/>
      <c r="E10" s="15" t="s">
        <v>25</v>
      </c>
      <c r="F10" s="16"/>
      <c r="G10" s="17">
        <v>2</v>
      </c>
      <c r="H10" s="18"/>
      <c r="I10" s="18"/>
      <c r="J10" s="45"/>
      <c r="K10" s="55"/>
      <c r="L10" s="55"/>
      <c r="M10" s="55"/>
      <c r="N10" s="55"/>
    </row>
    <row r="11" ht="17.25" spans="2:10">
      <c r="B11" s="7" t="s">
        <v>26</v>
      </c>
      <c r="C11" s="7"/>
      <c r="D11" s="7"/>
      <c r="E11" s="7"/>
      <c r="F11" s="7"/>
      <c r="G11" s="7"/>
      <c r="H11" s="7"/>
      <c r="I11" s="48">
        <f>SUM(I8:I9)</f>
        <v>0</v>
      </c>
      <c r="J11" s="45"/>
    </row>
    <row r="12" ht="17.25" spans="2:10">
      <c r="B12" s="8" t="s">
        <v>27</v>
      </c>
      <c r="C12" s="4" t="s">
        <v>28</v>
      </c>
      <c r="D12" s="19" t="s">
        <v>29</v>
      </c>
      <c r="E12" s="4" t="s">
        <v>30</v>
      </c>
      <c r="F12" s="4">
        <v>0</v>
      </c>
      <c r="G12" s="5">
        <v>0</v>
      </c>
      <c r="H12" s="6">
        <v>0</v>
      </c>
      <c r="I12" s="6">
        <f>H12*F12*G12</f>
        <v>0</v>
      </c>
      <c r="J12" s="56"/>
    </row>
    <row r="13" ht="23.25" spans="2:16">
      <c r="B13" s="7" t="s">
        <v>31</v>
      </c>
      <c r="C13" s="7"/>
      <c r="D13" s="7"/>
      <c r="E13" s="7"/>
      <c r="F13" s="7"/>
      <c r="G13" s="7"/>
      <c r="H13" s="7"/>
      <c r="I13" s="48">
        <f>SUM(I12:I12)</f>
        <v>0</v>
      </c>
      <c r="J13" s="45"/>
      <c r="M13" s="57"/>
      <c r="N13" s="57"/>
      <c r="O13" s="57"/>
      <c r="P13" s="58"/>
    </row>
    <row r="14" ht="20.25" spans="2:16">
      <c r="B14" s="4" t="s">
        <v>32</v>
      </c>
      <c r="C14" s="4" t="s">
        <v>33</v>
      </c>
      <c r="D14" s="4" t="s">
        <v>34</v>
      </c>
      <c r="E14" s="4" t="s">
        <v>35</v>
      </c>
      <c r="F14" s="8">
        <v>0</v>
      </c>
      <c r="G14" s="5">
        <v>0</v>
      </c>
      <c r="H14" s="6">
        <v>0</v>
      </c>
      <c r="I14" s="6">
        <f t="shared" ref="I14:I19" si="0">F14*H14</f>
        <v>0</v>
      </c>
      <c r="J14" s="45"/>
      <c r="M14" s="57"/>
      <c r="N14" s="57"/>
      <c r="O14" s="57"/>
      <c r="P14" s="57"/>
    </row>
    <row r="15" ht="20.25" hidden="1" customHeight="1" spans="2:16">
      <c r="B15" s="4"/>
      <c r="C15" s="4" t="s">
        <v>36</v>
      </c>
      <c r="D15" s="4" t="s">
        <v>37</v>
      </c>
      <c r="E15" s="4" t="s">
        <v>35</v>
      </c>
      <c r="F15" s="8">
        <v>0</v>
      </c>
      <c r="G15" s="5">
        <v>1</v>
      </c>
      <c r="H15" s="6">
        <v>380</v>
      </c>
      <c r="I15" s="6">
        <f t="shared" si="0"/>
        <v>0</v>
      </c>
      <c r="J15" s="45"/>
      <c r="M15" s="57"/>
      <c r="N15" s="57"/>
      <c r="O15" s="57"/>
      <c r="P15" s="57"/>
    </row>
    <row r="16" ht="17.25" spans="2:10">
      <c r="B16" s="7" t="s">
        <v>38</v>
      </c>
      <c r="C16" s="7"/>
      <c r="D16" s="7"/>
      <c r="E16" s="7"/>
      <c r="F16" s="7"/>
      <c r="G16" s="7"/>
      <c r="H16" s="7"/>
      <c r="I16" s="48">
        <f>SUM(I14:I15)</f>
        <v>0</v>
      </c>
      <c r="J16" s="45"/>
    </row>
    <row r="17" ht="17.25" hidden="1" customHeight="1" spans="2:15">
      <c r="B17" s="4" t="s">
        <v>39</v>
      </c>
      <c r="C17" s="4" t="s">
        <v>40</v>
      </c>
      <c r="D17" s="4" t="s">
        <v>41</v>
      </c>
      <c r="E17" s="4" t="s">
        <v>42</v>
      </c>
      <c r="F17" s="4">
        <v>10</v>
      </c>
      <c r="G17" s="5">
        <v>1</v>
      </c>
      <c r="H17" s="6">
        <v>0</v>
      </c>
      <c r="I17" s="6">
        <f t="shared" ref="I17:I21" si="1">F17*H17*G17</f>
        <v>0</v>
      </c>
      <c r="J17" s="45"/>
      <c r="K17" s="53"/>
      <c r="L17" s="53"/>
      <c r="M17" s="53"/>
      <c r="N17" s="53"/>
      <c r="O17" s="53"/>
    </row>
    <row r="18" ht="17.25" spans="2:15">
      <c r="B18" s="8" t="s">
        <v>43</v>
      </c>
      <c r="C18" s="4" t="s">
        <v>44</v>
      </c>
      <c r="D18" s="11" t="s">
        <v>45</v>
      </c>
      <c r="E18" s="4" t="s">
        <v>25</v>
      </c>
      <c r="F18" s="8">
        <v>0</v>
      </c>
      <c r="G18" s="5">
        <v>0</v>
      </c>
      <c r="H18" s="6">
        <v>0</v>
      </c>
      <c r="I18" s="6">
        <f t="shared" si="0"/>
        <v>0</v>
      </c>
      <c r="J18" s="45"/>
      <c r="K18" s="53"/>
      <c r="L18" s="53"/>
      <c r="M18" s="53"/>
      <c r="N18" s="53"/>
      <c r="O18" s="53"/>
    </row>
    <row r="19" ht="17.25" hidden="1" customHeight="1" spans="2:14">
      <c r="B19" s="20" t="s">
        <v>46</v>
      </c>
      <c r="C19" s="21" t="s">
        <v>44</v>
      </c>
      <c r="D19" s="21" t="s">
        <v>47</v>
      </c>
      <c r="E19" s="21" t="s">
        <v>25</v>
      </c>
      <c r="F19" s="22">
        <v>3</v>
      </c>
      <c r="G19" s="23">
        <v>3</v>
      </c>
      <c r="H19" s="6"/>
      <c r="I19" s="25">
        <f t="shared" si="0"/>
        <v>0</v>
      </c>
      <c r="J19" s="45"/>
      <c r="K19" s="53"/>
      <c r="L19" s="55"/>
      <c r="M19" s="55"/>
      <c r="N19" s="55"/>
    </row>
    <row r="20" ht="17.25" hidden="1" customHeight="1" spans="2:14">
      <c r="B20" s="24"/>
      <c r="C20" s="21" t="s">
        <v>48</v>
      </c>
      <c r="D20" s="21" t="s">
        <v>49</v>
      </c>
      <c r="E20" s="21" t="s">
        <v>25</v>
      </c>
      <c r="F20" s="21">
        <v>3</v>
      </c>
      <c r="G20" s="23">
        <v>3</v>
      </c>
      <c r="H20" s="25"/>
      <c r="I20" s="25">
        <f t="shared" si="1"/>
        <v>0</v>
      </c>
      <c r="J20" s="45"/>
      <c r="K20" s="53"/>
      <c r="L20" s="55"/>
      <c r="M20" s="55"/>
      <c r="N20" s="55"/>
    </row>
    <row r="21" ht="17.25" hidden="1" customHeight="1" spans="2:14">
      <c r="B21" s="26"/>
      <c r="C21" s="21" t="s">
        <v>50</v>
      </c>
      <c r="D21" s="21" t="s">
        <v>51</v>
      </c>
      <c r="E21" s="21" t="s">
        <v>25</v>
      </c>
      <c r="F21" s="21">
        <v>3</v>
      </c>
      <c r="G21" s="27">
        <v>3</v>
      </c>
      <c r="H21" s="25"/>
      <c r="I21" s="25">
        <f t="shared" si="1"/>
        <v>0</v>
      </c>
      <c r="J21" s="45"/>
      <c r="K21" s="53"/>
      <c r="L21" s="55"/>
      <c r="M21" s="55"/>
      <c r="N21" s="55"/>
    </row>
    <row r="22" ht="17.25" spans="2:10">
      <c r="B22" s="28" t="s">
        <v>52</v>
      </c>
      <c r="C22" s="28"/>
      <c r="D22" s="28"/>
      <c r="E22" s="28"/>
      <c r="F22" s="28"/>
      <c r="G22" s="28"/>
      <c r="H22" s="28"/>
      <c r="I22" s="59">
        <f>SUM(I17:I21)</f>
        <v>0</v>
      </c>
      <c r="J22" s="45"/>
    </row>
    <row r="23" ht="17.25" spans="2:10">
      <c r="B23" s="29" t="s">
        <v>53</v>
      </c>
      <c r="C23" s="30" t="s">
        <v>54</v>
      </c>
      <c r="D23" s="31"/>
      <c r="E23" s="31"/>
      <c r="F23" s="31"/>
      <c r="G23" s="31"/>
      <c r="H23" s="31"/>
      <c r="I23" s="60"/>
      <c r="J23" s="45"/>
    </row>
    <row r="24" ht="17.25" spans="2:10">
      <c r="B24" s="32" t="s">
        <v>55</v>
      </c>
      <c r="C24" s="33">
        <f>I5+I7+I11+I13+I16+I22</f>
        <v>12104</v>
      </c>
      <c r="D24" s="34"/>
      <c r="E24" s="34"/>
      <c r="F24" s="34"/>
      <c r="G24" s="34"/>
      <c r="H24" s="34"/>
      <c r="I24" s="61"/>
      <c r="J24" s="45"/>
    </row>
    <row r="25" ht="16.5" spans="2:9">
      <c r="B25" s="32" t="s">
        <v>56</v>
      </c>
      <c r="C25" s="33">
        <f>C24*0.1</f>
        <v>1210.4</v>
      </c>
      <c r="D25" s="34"/>
      <c r="E25" s="34"/>
      <c r="F25" s="34"/>
      <c r="G25" s="34"/>
      <c r="H25" s="34"/>
      <c r="I25" s="61"/>
    </row>
    <row r="26" ht="33" spans="2:10">
      <c r="B26" s="32" t="s">
        <v>57</v>
      </c>
      <c r="C26" s="33">
        <f>C24+C25</f>
        <v>13314.4</v>
      </c>
      <c r="D26" s="34"/>
      <c r="E26" s="34"/>
      <c r="F26" s="34"/>
      <c r="G26" s="34"/>
      <c r="H26" s="34"/>
      <c r="I26" s="61"/>
      <c r="J26" s="62"/>
    </row>
    <row r="27" ht="33" spans="2:11">
      <c r="B27" s="35" t="s">
        <v>58</v>
      </c>
      <c r="C27" s="21" t="s">
        <v>59</v>
      </c>
      <c r="D27" s="36" t="s">
        <v>60</v>
      </c>
      <c r="E27" s="37"/>
      <c r="F27" s="38">
        <f>C26</f>
        <v>13314.4</v>
      </c>
      <c r="G27" s="39">
        <v>0.06</v>
      </c>
      <c r="H27" s="25">
        <f>F27*G27</f>
        <v>798.864</v>
      </c>
      <c r="I27" s="35" t="s">
        <v>58</v>
      </c>
      <c r="J27" s="63" t="s">
        <v>61</v>
      </c>
      <c r="K27" s="63"/>
    </row>
    <row r="28" ht="33" spans="2:11">
      <c r="B28" s="40" t="s">
        <v>62</v>
      </c>
      <c r="C28" s="41">
        <f>F27+H27</f>
        <v>14113.264</v>
      </c>
      <c r="D28" s="41"/>
      <c r="E28" s="41"/>
      <c r="F28" s="41"/>
      <c r="G28" s="41"/>
      <c r="H28" s="41"/>
      <c r="I28" s="41"/>
      <c r="J28" s="64">
        <v>1</v>
      </c>
      <c r="K28" s="65">
        <f>C28*J28</f>
        <v>14113.264</v>
      </c>
    </row>
    <row r="30" spans="4:8">
      <c r="D30" s="42"/>
      <c r="H30" s="43"/>
    </row>
    <row r="31" spans="4:8">
      <c r="D31" s="42"/>
      <c r="E31" s="42"/>
      <c r="F31" s="44"/>
      <c r="H31" s="43"/>
    </row>
  </sheetData>
  <mergeCells count="21">
    <mergeCell ref="B1:I1"/>
    <mergeCell ref="B5:H5"/>
    <mergeCell ref="B11:H11"/>
    <mergeCell ref="B13:H13"/>
    <mergeCell ref="B16:H16"/>
    <mergeCell ref="B22:H22"/>
    <mergeCell ref="C23:I23"/>
    <mergeCell ref="C24:I24"/>
    <mergeCell ref="C25:I25"/>
    <mergeCell ref="C26:I26"/>
    <mergeCell ref="D27:E27"/>
    <mergeCell ref="C28:I28"/>
    <mergeCell ref="B8:B10"/>
    <mergeCell ref="B14:B15"/>
    <mergeCell ref="B19:B21"/>
    <mergeCell ref="E8:E9"/>
    <mergeCell ref="F8:F9"/>
    <mergeCell ref="G8:G9"/>
    <mergeCell ref="H8:H9"/>
    <mergeCell ref="I8:I9"/>
    <mergeCell ref="J8:J9"/>
  </mergeCells>
  <pageMargins left="0.75" right="0.75" top="1" bottom="1" header="0.511111111111111" footer="0.511111111111111"/>
  <pageSetup paperSize="9" orientation="portrait" horizontalDpi="600" verticalDpi="60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会务预算（友泰保险）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2018-08-06T13:16:02Z</dcterms:created>
  <dcterms:modified xsi:type="dcterms:W3CDTF">2018-08-06T13:16:27Z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