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55" s="1"/>
  <c r="H56" s="1"/>
  <c r="C61" s="1"/>
  <c r="I61" s="1"/>
  <c r="H49"/>
  <c r="G27"/>
  <c r="G55"/>
  <c r="G56"/>
  <c r="G61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F56" l="1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<sst xmlns="http://schemas.openxmlformats.org/spreadsheetml/2006/main" count="54" uniqueCount="54">
  <si>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</si>
  <si>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</si>
  <si>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</si>
  <si>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</si>
  <si>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</si>
  <si>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</si>
  <si>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</si>
  <si>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</si>
  <si>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</si>
  <si>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</si>
  <si>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</si>
  <si>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</si>
  <si>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</si>
  <si>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</si>
  <si>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</si>
  <si>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</si>
  <si>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</si>
  <si>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</si>
  <si>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</si>
  <si>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</si>
  <si>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</si>
  <si>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</si>
  <si>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</si>
  <si>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</si>
  <si>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</si>
  <si>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</si>
  <si>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</si>
  <si>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</si>
  <si>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</si>
  <si>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</si>
  <si>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</si>
  <si>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</si>
  <si>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</si>
  <si>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</si>
  <si>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</si>
  <si>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</si>
  <si>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</si>
  <si>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</si>
  <si>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</si>
  <si>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</si>
  <si>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</si>
  <si>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</si>
  <si>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</si>
  <si>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</si>
  <si>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</si>
  <si>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</si>
  <si>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</si>
  <si>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</si>
  <si>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</si>
  <si>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</si>
  <si>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</si>
  <si>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团号：HMQA-171101-BAR712</t>
    <phoneticPr fontId="9" type="noConversion"/>
  </si>
  <si>
    <t>会议日期：2017年11月1日</t>
    <phoneticPr fontId="9" type="noConversion"/>
  </si>
  <si>
    <t>房费，大会指定酒店，网上汇款指定旅行社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</si>
</sst>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E4" sqref="E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2700</v>
      </c>
      <c r="G48" s="8">
        <v>0</v>
      </c>
      <c r="H48" s="8">
        <f t="shared" si="0"/>
        <v>2700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>
        <v>0</v>
      </c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2700</v>
      </c>
      <c r="G55" s="11">
        <f t="shared" ref="G55:H55" si="21">SUM(G48:G54)</f>
        <v>0</v>
      </c>
      <c r="H55" s="11">
        <f t="shared" si="21"/>
        <v>2700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2700</v>
      </c>
      <c r="G56" s="11">
        <f t="shared" si="22"/>
        <v>0</v>
      </c>
      <c r="H56" s="11">
        <f t="shared" si="22"/>
        <v>2700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2700</v>
      </c>
      <c r="D61" s="41"/>
      <c r="E61" s="41">
        <f>F56</f>
        <v>2700</v>
      </c>
      <c r="F61" s="41"/>
      <c r="G61" s="41">
        <f>G56</f>
        <v>0</v>
      </c>
      <c r="H61" s="41"/>
      <c r="I61" s="20">
        <f>A61-C61</f>
        <v>-2700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2018-05-06T12:28:02Z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