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<sst xmlns="http://schemas.openxmlformats.org/spreadsheetml/2006/main" count="70" uniqueCount="42">
  <si>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</si>
  <si>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</si>
  <si>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</si>
  <si>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</si>
  <si>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</si>
  <si>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</si>
  <si>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</si>
  <si>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</si>
  <si>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</si>
  <si>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</si>
  <si>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2024.7.11-7.12</t>
  </si>
  <si>
    <t>报销日期:</t>
  </si>
  <si>
    <t>2024.7.15</t>
  </si>
  <si>
    <t>团号:</t>
  </si>
  <si>
    <t>HMEA-240712-DJH857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</si>
  <si>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</si>
  <si>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</si>
  <si>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</si>
  <si>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</si>
  <si>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</si>
  <si>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</si>
  <si>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</si>
  <si>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</si>
  <si>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</si>
  <si>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7.11餐费  4人</t>
  </si>
  <si>
    <t>7.12餐费  4人</t>
  </si>
  <si>
    <t>交通费</t>
  </si>
  <si>
    <t>小交通</t>
  </si>
  <si>
    <t>7.11-7.12打车费4人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</si>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</sst>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50" applyFont="1" applyFill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zoomScaleSheetLayoutView="115" workbookViewId="0">
      <selection activeCell="A1" sqref="A1:J20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0909090909091" customWidth="1"/>
    <col min="7" max="7" width="11.6090909090909" customWidth="1"/>
    <col min="8" max="8" width="11.1454545454545" style="1" customWidth="1"/>
    <col min="9" max="9" width="13" style="2" customWidth="1"/>
    <col min="10" max="10" width="33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386.99</v>
      </c>
      <c r="H11" s="30">
        <v>232</v>
      </c>
      <c r="I11" s="30">
        <f>G11-H11</f>
        <v>154.99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360.5</v>
      </c>
      <c r="H12" s="30">
        <v>239.5</v>
      </c>
      <c r="I12" s="30">
        <f>G12-H12</f>
        <v>121</v>
      </c>
      <c r="J12" s="49" t="s">
        <v>25</v>
      </c>
    </row>
    <row r="13" ht="20.15" customHeight="1" spans="2:10">
      <c r="B13" s="29">
        <v>3</v>
      </c>
      <c r="C13" s="29"/>
      <c r="D13" s="29" t="s">
        <v>26</v>
      </c>
      <c r="E13" s="29" t="s">
        <v>27</v>
      </c>
      <c r="F13" s="29"/>
      <c r="G13" s="30">
        <v>296.82</v>
      </c>
      <c r="H13" s="30">
        <v>296.82</v>
      </c>
      <c r="I13" s="30">
        <f>G13-H13</f>
        <v>0</v>
      </c>
      <c r="J13" s="49" t="s">
        <v>28</v>
      </c>
    </row>
    <row r="14" ht="20.15" customHeight="1" spans="2:10">
      <c r="B14" s="25" t="s">
        <v>29</v>
      </c>
      <c r="C14" s="31"/>
      <c r="D14" s="31"/>
      <c r="E14" s="31"/>
      <c r="F14" s="26"/>
      <c r="G14" s="32">
        <f>SUM(G11:G13)</f>
        <v>1044.31</v>
      </c>
      <c r="H14" s="33">
        <f>SUM(H11:H13)</f>
        <v>768.32</v>
      </c>
      <c r="I14" s="50">
        <f>SUM(I11:I13)</f>
        <v>275.99</v>
      </c>
      <c r="J14" s="51"/>
    </row>
    <row r="15" ht="20.15" customHeight="1" spans="2:10">
      <c r="B15" s="15"/>
      <c r="C15" s="15"/>
      <c r="D15" s="15"/>
      <c r="E15" s="15"/>
      <c r="F15" s="15"/>
      <c r="G15" s="15"/>
      <c r="H15" s="24"/>
      <c r="I15" s="48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30</v>
      </c>
      <c r="H16" s="33"/>
      <c r="I16" s="33"/>
      <c r="J16" s="27" t="s">
        <v>31</v>
      </c>
    </row>
    <row r="17" ht="20.15" customHeight="1" spans="2:10">
      <c r="B17" s="34">
        <f>H14</f>
        <v>768.32</v>
      </c>
      <c r="C17" s="34"/>
      <c r="D17" s="34"/>
      <c r="E17" s="34"/>
      <c r="F17" s="34"/>
      <c r="G17" s="34">
        <f>I14</f>
        <v>275.99</v>
      </c>
      <c r="H17" s="35"/>
      <c r="I17" s="35"/>
      <c r="J17" s="52">
        <f>SUM(B17:I17)</f>
        <v>1044.31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48"/>
      <c r="J18" s="15"/>
    </row>
    <row r="19" ht="20.15" customHeight="1" spans="2:10">
      <c r="B19" s="15" t="s">
        <v>32</v>
      </c>
      <c r="C19" s="15"/>
      <c r="D19" s="15" t="s">
        <v>2</v>
      </c>
      <c r="E19" s="15"/>
      <c r="F19" s="15" t="s">
        <v>33</v>
      </c>
      <c r="G19" s="15" t="s">
        <v>34</v>
      </c>
      <c r="H19" s="24"/>
      <c r="I19" s="48" t="s">
        <v>35</v>
      </c>
      <c r="J19" s="15"/>
    </row>
    <row r="22" ht="17.5" spans="1:10">
      <c r="A22" s="5" t="s">
        <v>36</v>
      </c>
      <c r="B22" s="5"/>
      <c r="C22" s="5"/>
      <c r="D22" s="5"/>
      <c r="E22" s="5"/>
      <c r="F22" s="5"/>
      <c r="G22" s="5"/>
      <c r="H22" s="6"/>
      <c r="I22" s="6"/>
      <c r="J22" s="5"/>
    </row>
    <row r="24" ht="20.15" customHeight="1" spans="2:10">
      <c r="B24" s="9"/>
      <c r="C24" s="10"/>
      <c r="D24" s="11" t="s">
        <v>1</v>
      </c>
      <c r="E24" s="11"/>
      <c r="F24" s="12" t="s">
        <v>2</v>
      </c>
      <c r="G24" s="12"/>
      <c r="H24" s="13" t="s">
        <v>3</v>
      </c>
      <c r="I24" s="42" t="s">
        <v>4</v>
      </c>
      <c r="J24" s="43"/>
    </row>
    <row r="25" ht="20.15" customHeight="1" spans="2:10">
      <c r="B25" s="14"/>
      <c r="C25" s="15"/>
      <c r="D25" s="16" t="s">
        <v>5</v>
      </c>
      <c r="E25" s="16"/>
      <c r="F25" s="17" t="s">
        <v>6</v>
      </c>
      <c r="G25" s="17"/>
      <c r="H25" s="18" t="s">
        <v>7</v>
      </c>
      <c r="I25" s="44" t="s">
        <v>8</v>
      </c>
      <c r="J25" s="45"/>
    </row>
    <row r="26" ht="20.15" customHeight="1" spans="2:10">
      <c r="B26" s="14"/>
      <c r="C26" s="15"/>
      <c r="D26" s="16" t="s">
        <v>9</v>
      </c>
      <c r="E26" s="16"/>
      <c r="F26" s="17" t="s">
        <v>10</v>
      </c>
      <c r="G26" s="17"/>
      <c r="H26" s="18" t="s">
        <v>11</v>
      </c>
      <c r="I26" s="44" t="s">
        <v>12</v>
      </c>
      <c r="J26" s="45"/>
    </row>
    <row r="27" ht="20.15" customHeight="1" spans="2:10">
      <c r="B27" s="19"/>
      <c r="C27" s="20"/>
      <c r="D27" s="21"/>
      <c r="E27" s="21"/>
      <c r="F27" s="22"/>
      <c r="G27" s="22"/>
      <c r="H27" s="23" t="s">
        <v>13</v>
      </c>
      <c r="I27" s="46" t="s">
        <v>14</v>
      </c>
      <c r="J27" s="47"/>
    </row>
    <row r="28" ht="20.15" customHeight="1" spans="19:19">
      <c r="S28" t="s">
        <v>37</v>
      </c>
    </row>
    <row r="29" ht="20.15" customHeight="1" spans="2:10">
      <c r="B29" s="29"/>
      <c r="C29" s="29"/>
      <c r="D29" s="36" t="s">
        <v>38</v>
      </c>
      <c r="E29" s="29" t="s">
        <v>39</v>
      </c>
      <c r="F29" s="29"/>
      <c r="G29" s="30" t="s">
        <v>40</v>
      </c>
      <c r="H29" s="30" t="s">
        <v>41</v>
      </c>
      <c r="I29" s="30" t="s">
        <v>29</v>
      </c>
      <c r="J29" s="53" t="s">
        <v>21</v>
      </c>
    </row>
    <row r="30" ht="20.15" customHeight="1" spans="2:10">
      <c r="B30" s="29">
        <v>1</v>
      </c>
      <c r="C30" s="29"/>
      <c r="D30" s="37" t="s">
        <v>6</v>
      </c>
      <c r="E30" s="38" t="s">
        <v>10</v>
      </c>
      <c r="F30" s="38"/>
      <c r="G30" s="30">
        <v>100</v>
      </c>
      <c r="H30" s="30">
        <v>2</v>
      </c>
      <c r="I30" s="54">
        <f>G30*H30</f>
        <v>200</v>
      </c>
      <c r="J30" s="55"/>
    </row>
    <row r="31" ht="20.15" customHeight="1" spans="2:10">
      <c r="B31" s="25" t="s">
        <v>29</v>
      </c>
      <c r="C31" s="31"/>
      <c r="D31" s="31"/>
      <c r="E31" s="31"/>
      <c r="F31" s="26"/>
      <c r="G31" s="32"/>
      <c r="H31" s="33">
        <f>SUM(H30:H30)</f>
        <v>2</v>
      </c>
      <c r="I31" s="28">
        <f>SUM(I30:I30)</f>
        <v>200</v>
      </c>
      <c r="J31" s="51"/>
    </row>
    <row r="32" ht="20.15" customHeight="1" spans="2:10">
      <c r="B32" s="15" t="s">
        <v>32</v>
      </c>
      <c r="C32" s="15"/>
      <c r="D32" s="15" t="s">
        <v>2</v>
      </c>
      <c r="E32" s="15"/>
      <c r="F32" s="15" t="s">
        <v>33</v>
      </c>
      <c r="G32" s="15" t="s">
        <v>34</v>
      </c>
      <c r="H32" s="24"/>
      <c r="I32" s="48" t="s">
        <v>35</v>
      </c>
      <c r="J32" s="15"/>
    </row>
  </sheetData>
  <mergeCells count="3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F31"/>
  </mergeCells>
  <pageMargins left="0.699305555555556" right="0.699305555555556" top="0.75" bottom="0.75" header="0.3" footer="0.3"/>
  <pageSetup paperSize="9" scale="80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2024-07-15T06:20:30Z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FF40C5D70CCE452593EEE5B69498FF47_13</vt:lpwstr>
  </property>
</Properties>
</file>