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calcChain.xml><?xml version="1.0" encoding="utf-8"?>
<calcChain xmlns="http://schemas.openxmlformats.org/spreadsheetml/2006/main">
  <c r="I18" i="2" l="1"/>
  <c r="H18" i="2"/>
  <c r="G18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4" i="2"/>
  <c r="J31" i="2"/>
  <c r="J30" i="2"/>
  <c r="J29" i="2"/>
  <c r="J28" i="2"/>
  <c r="F30" i="2"/>
  <c r="F29" i="2"/>
  <c r="F28" i="2"/>
  <c r="H38" i="2"/>
  <c r="H61" i="3"/>
  <c r="I38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G21" i="2"/>
  <c r="B21" i="2"/>
  <c r="H62" i="3"/>
  <c r="C67" i="3"/>
  <c r="I67" i="3"/>
  <c r="K21" i="2"/>
</calcChain>
</file>

<file path=xl/sharedStrings.xml><?xml version="1.0" encoding="utf-8"?>
<sst xmlns="http://schemas.openxmlformats.org/spreadsheetml/2006/main" count="121" uniqueCount="103">
  <si>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</si>
  <si>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</si>
  <si>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</si>
  <si>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</si>
  <si>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</si>
  <si>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</si>
  <si>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</si>
  <si>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</si>
  <si>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</si>
  <si>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</si>
  <si>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</si>
  <si>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</si>
  <si>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</si>
  <si>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</si>
  <si>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</si>
  <si>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</si>
  <si>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</si>
  <si>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</si>
  <si>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</si>
  <si>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</si>
  <si>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</si>
  <si>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</si>
  <si>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</si>
  <si>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</si>
  <si>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</si>
  <si>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</si>
  <si>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</si>
  <si>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</si>
  <si>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</si>
  <si>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</si>
  <si>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</si>
  <si>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</si>
  <si>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</si>
  <si>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</si>
  <si>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</si>
  <si>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</si>
  <si>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</si>
  <si>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</si>
  <si>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</si>
  <si>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</si>
  <si>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</si>
  <si>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</si>
  <si>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</si>
  <si>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</si>
  <si>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</si>
  <si>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</si>
  <si>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</si>
  <si>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</si>
  <si>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</si>
  <si>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</si>
  <si>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</si>
  <si>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</si>
  <si>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</si>
  <si>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</si>
  <si>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</si>
  <si>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</si>
  <si>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</si>
  <si>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</si>
  <si>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</si>
  <si>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</si>
  <si>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</si>
  <si>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</si>
  <si>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</si>
  <si>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</si>
  <si>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</si>
  <si>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</si>
  <si>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</si>
  <si>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</si>
  <si>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</si>
  <si>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</si>
  <si>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</si>
  <si>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</si>
  <si>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</si>
  <si>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</si>
  <si>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</si>
  <si>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</si>
  <si>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</si>
  <si>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</si>
  <si>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</si>
  <si>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</si>
  <si>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</si>
  <si>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</si>
  <si>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</si>
  <si>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</si>
  <si>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</si>
  <si>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</si>
  <si>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</si>
  <si>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</si>
  <si>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</si>
  <si>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</si>
  <si>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海口</t>
    <phoneticPr fontId="1" type="noConversion"/>
  </si>
  <si>
    <t>2019.8.20-23</t>
    <phoneticPr fontId="1" type="noConversion"/>
  </si>
  <si>
    <t>2019.8.27</t>
    <phoneticPr fontId="1" type="noConversion"/>
  </si>
  <si>
    <t>HMEA-190822-FTC235</t>
    <phoneticPr fontId="1" type="noConversion"/>
  </si>
  <si>
    <t>交通费</t>
    <phoneticPr fontId="1" type="noConversion"/>
  </si>
  <si>
    <t>餐费</t>
    <phoneticPr fontId="1" type="noConversion"/>
  </si>
  <si>
    <t>海口</t>
    <phoneticPr fontId="1" type="noConversion"/>
  </si>
  <si>
    <t>餐费</t>
    <phoneticPr fontId="1" type="noConversion"/>
  </si>
  <si>
    <t>北京及海口交通费</t>
    <phoneticPr fontId="1" type="noConversion"/>
  </si>
  <si>
    <t>8.20餐费</t>
    <phoneticPr fontId="1" type="noConversion"/>
  </si>
  <si>
    <t>8.21我，任宏迪，欢欢餐费</t>
    <phoneticPr fontId="1" type="noConversion"/>
  </si>
  <si>
    <t>8.21客户保姆餐费</t>
    <phoneticPr fontId="1" type="noConversion"/>
  </si>
  <si>
    <t>8.22午餐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</si>
</sst>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3" t="s">
        <v>68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 x14ac:dyDescent="0.25">
      <c r="H4" s="89" t="s">
        <v>86</v>
      </c>
      <c r="I4" s="89"/>
      <c r="J4" s="89" t="s">
        <v>87</v>
      </c>
    </row>
    <row r="5" spans="1:12" ht="21" customHeight="1" x14ac:dyDescent="0.25">
      <c r="H5" s="90"/>
      <c r="I5" s="90"/>
      <c r="J5" s="90"/>
    </row>
    <row r="6" spans="1:12" ht="21" customHeight="1" x14ac:dyDescent="0.25">
      <c r="A6" s="67" t="s">
        <v>40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 x14ac:dyDescent="0.25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4"/>
    </row>
    <row r="8" spans="1:12" ht="21" customHeight="1" x14ac:dyDescent="0.25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0</v>
      </c>
      <c r="G8" s="36">
        <v>0</v>
      </c>
      <c r="H8" s="36">
        <v>0</v>
      </c>
      <c r="I8" s="2"/>
      <c r="J8" s="94" t="s">
        <v>67</v>
      </c>
    </row>
    <row r="9" spans="1:12" ht="21" customHeight="1" x14ac:dyDescent="0.25">
      <c r="A9" s="69"/>
      <c r="B9" s="68"/>
      <c r="C9" s="70"/>
      <c r="D9" s="71"/>
      <c r="E9" s="70"/>
      <c r="F9" s="36">
        <v>0</v>
      </c>
      <c r="G9" s="36">
        <v>0</v>
      </c>
      <c r="H9" s="36">
        <f t="shared" ref="H9:H49" si="0">F9+G9</f>
        <v>0</v>
      </c>
      <c r="I9" s="2"/>
      <c r="J9" s="84"/>
    </row>
    <row r="10" spans="1:12" ht="21" customHeight="1" x14ac:dyDescent="0.25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 x14ac:dyDescent="0.25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 x14ac:dyDescent="0.25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5"/>
    </row>
    <row r="14" spans="1:12" ht="21" customHeight="1" x14ac:dyDescent="0.25">
      <c r="A14" s="72">
        <v>2</v>
      </c>
      <c r="B14" s="75" t="s">
        <v>43</v>
      </c>
      <c r="C14" s="95">
        <v>13000</v>
      </c>
      <c r="D14" s="72">
        <v>1</v>
      </c>
      <c r="E14" s="95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88</v>
      </c>
      <c r="J14" s="83" t="s">
        <v>59</v>
      </c>
    </row>
    <row r="15" spans="1:12" ht="21" customHeight="1" x14ac:dyDescent="0.25">
      <c r="A15" s="74"/>
      <c r="B15" s="77"/>
      <c r="C15" s="96"/>
      <c r="D15" s="74"/>
      <c r="E15" s="96"/>
      <c r="F15" s="36">
        <v>5784.73</v>
      </c>
      <c r="G15" s="36">
        <v>0</v>
      </c>
      <c r="H15" s="36">
        <f t="shared" ref="H15" si="3">F15+G15</f>
        <v>5784.73</v>
      </c>
      <c r="I15" s="2" t="s">
        <v>89</v>
      </c>
      <c r="J15" s="84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5"/>
    </row>
    <row r="17" spans="1:10" ht="21" customHeight="1" x14ac:dyDescent="0.25">
      <c r="A17" s="69">
        <v>3</v>
      </c>
      <c r="B17" s="68" t="s">
        <v>45</v>
      </c>
      <c r="C17" s="70">
        <v>3000</v>
      </c>
      <c r="D17" s="71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6" t="s">
        <v>60</v>
      </c>
    </row>
    <row r="18" spans="1:10" ht="21" customHeight="1" x14ac:dyDescent="0.25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 x14ac:dyDescent="0.25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 x14ac:dyDescent="0.25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 x14ac:dyDescent="0.25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61</v>
      </c>
    </row>
    <row r="23" spans="1:10" ht="21" customHeight="1" x14ac:dyDescent="0.25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 x14ac:dyDescent="0.25">
      <c r="A25" s="72">
        <v>5</v>
      </c>
      <c r="B25" s="75" t="s">
        <v>48</v>
      </c>
      <c r="C25" s="95">
        <v>4000</v>
      </c>
      <c r="D25" s="72">
        <v>1</v>
      </c>
      <c r="E25" s="9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3" t="s">
        <v>62</v>
      </c>
    </row>
    <row r="26" spans="1:10" ht="21" customHeight="1" x14ac:dyDescent="0.25">
      <c r="A26" s="73"/>
      <c r="B26" s="76"/>
      <c r="C26" s="97"/>
      <c r="D26" s="73"/>
      <c r="E26" s="97"/>
      <c r="F26" s="50">
        <v>0</v>
      </c>
      <c r="G26" s="51">
        <v>0</v>
      </c>
      <c r="H26" s="51">
        <f t="shared" si="0"/>
        <v>0</v>
      </c>
      <c r="I26" s="2"/>
      <c r="J26" s="84"/>
    </row>
    <row r="27" spans="1:10" ht="21" customHeight="1" x14ac:dyDescent="0.25">
      <c r="A27" s="73"/>
      <c r="B27" s="76"/>
      <c r="C27" s="97"/>
      <c r="D27" s="73"/>
      <c r="E27" s="97"/>
      <c r="F27" s="50">
        <v>0</v>
      </c>
      <c r="G27" s="51">
        <v>0</v>
      </c>
      <c r="H27" s="51">
        <f t="shared" si="0"/>
        <v>0</v>
      </c>
      <c r="I27" s="2"/>
      <c r="J27" s="84"/>
    </row>
    <row r="28" spans="1:10" ht="21" customHeight="1" x14ac:dyDescent="0.25">
      <c r="A28" s="73"/>
      <c r="B28" s="76"/>
      <c r="C28" s="97"/>
      <c r="D28" s="73"/>
      <c r="E28" s="97"/>
      <c r="F28" s="51">
        <v>0</v>
      </c>
      <c r="G28" s="51">
        <v>0</v>
      </c>
      <c r="H28" s="51">
        <f t="shared" si="0"/>
        <v>0</v>
      </c>
      <c r="I28" s="2"/>
      <c r="J28" s="84"/>
    </row>
    <row r="29" spans="1:10" ht="21" customHeight="1" x14ac:dyDescent="0.25">
      <c r="A29" s="73"/>
      <c r="B29" s="76"/>
      <c r="C29" s="97"/>
      <c r="D29" s="73"/>
      <c r="E29" s="97"/>
      <c r="F29" s="51">
        <v>0</v>
      </c>
      <c r="G29" s="51">
        <v>0</v>
      </c>
      <c r="H29" s="51">
        <f t="shared" si="0"/>
        <v>0</v>
      </c>
      <c r="I29" s="2"/>
      <c r="J29" s="84"/>
    </row>
    <row r="30" spans="1:10" ht="21" customHeight="1" x14ac:dyDescent="0.25">
      <c r="A30" s="73"/>
      <c r="B30" s="76"/>
      <c r="C30" s="97"/>
      <c r="D30" s="73"/>
      <c r="E30" s="97"/>
      <c r="F30" s="51">
        <v>0</v>
      </c>
      <c r="G30" s="51">
        <v>0</v>
      </c>
      <c r="H30" s="51">
        <f t="shared" si="0"/>
        <v>0</v>
      </c>
      <c r="I30" s="2"/>
      <c r="J30" s="84"/>
    </row>
    <row r="31" spans="1:10" ht="21" customHeight="1" x14ac:dyDescent="0.25">
      <c r="A31" s="73"/>
      <c r="B31" s="76"/>
      <c r="C31" s="97"/>
      <c r="D31" s="73"/>
      <c r="E31" s="97"/>
      <c r="F31" s="51">
        <v>0</v>
      </c>
      <c r="G31" s="51">
        <v>0</v>
      </c>
      <c r="H31" s="51">
        <f t="shared" si="0"/>
        <v>0</v>
      </c>
      <c r="I31" s="2"/>
      <c r="J31" s="84"/>
    </row>
    <row r="32" spans="1:10" ht="21" customHeight="1" x14ac:dyDescent="0.25">
      <c r="A32" s="74"/>
      <c r="B32" s="77"/>
      <c r="C32" s="96"/>
      <c r="D32" s="74"/>
      <c r="E32" s="96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 x14ac:dyDescent="0.25">
      <c r="A34" s="69">
        <v>6</v>
      </c>
      <c r="B34" s="68" t="s">
        <v>49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63</v>
      </c>
    </row>
    <row r="35" spans="1:10" ht="21" customHeight="1" x14ac:dyDescent="0.25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 x14ac:dyDescent="0.25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 x14ac:dyDescent="0.25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 x14ac:dyDescent="0.25">
      <c r="A39" s="69">
        <v>7</v>
      </c>
      <c r="B39" s="68" t="s">
        <v>50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 x14ac:dyDescent="0.25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 x14ac:dyDescent="0.25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 x14ac:dyDescent="0.25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3"/>
    </row>
    <row r="44" spans="1:10" ht="21" customHeight="1" x14ac:dyDescent="0.25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64</v>
      </c>
    </row>
    <row r="45" spans="1:10" ht="21" customHeight="1" x14ac:dyDescent="0.25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 x14ac:dyDescent="0.25">
      <c r="A47" s="69">
        <v>9</v>
      </c>
      <c r="B47" s="68" t="s">
        <v>52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65</v>
      </c>
    </row>
    <row r="48" spans="1:10" ht="21" customHeight="1" x14ac:dyDescent="0.25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 x14ac:dyDescent="0.25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 x14ac:dyDescent="0.25">
      <c r="A51" s="72">
        <v>10</v>
      </c>
      <c r="B51" s="75" t="s">
        <v>5</v>
      </c>
      <c r="C51" s="95">
        <v>0</v>
      </c>
      <c r="D51" s="72"/>
      <c r="E51" s="95">
        <f t="shared" si="2"/>
        <v>0</v>
      </c>
      <c r="F51" s="36">
        <v>0</v>
      </c>
      <c r="G51" s="36">
        <v>0</v>
      </c>
      <c r="H51" s="36">
        <v>0</v>
      </c>
      <c r="I51" s="2"/>
      <c r="J51" s="91"/>
    </row>
    <row r="52" spans="1:10" ht="21" customHeight="1" x14ac:dyDescent="0.25">
      <c r="A52" s="73"/>
      <c r="B52" s="76"/>
      <c r="C52" s="97"/>
      <c r="D52" s="73"/>
      <c r="E52" s="97"/>
      <c r="F52" s="36">
        <v>0</v>
      </c>
      <c r="G52" s="36">
        <v>0</v>
      </c>
      <c r="H52" s="36">
        <v>0</v>
      </c>
      <c r="I52" s="2"/>
      <c r="J52" s="92"/>
    </row>
    <row r="53" spans="1:10" ht="21" customHeight="1" x14ac:dyDescent="0.25">
      <c r="A53" s="73"/>
      <c r="B53" s="76"/>
      <c r="C53" s="97"/>
      <c r="D53" s="73"/>
      <c r="E53" s="97"/>
      <c r="F53" s="36">
        <v>0</v>
      </c>
      <c r="G53" s="36">
        <v>0</v>
      </c>
      <c r="H53" s="36">
        <f t="shared" ref="H53:H58" si="19">F53+G53</f>
        <v>0</v>
      </c>
      <c r="I53" s="2"/>
      <c r="J53" s="92"/>
    </row>
    <row r="54" spans="1:10" ht="21" customHeight="1" x14ac:dyDescent="0.25">
      <c r="A54" s="73"/>
      <c r="B54" s="76"/>
      <c r="C54" s="97"/>
      <c r="D54" s="73"/>
      <c r="E54" s="97"/>
      <c r="F54" s="36">
        <v>0</v>
      </c>
      <c r="G54" s="36">
        <v>0</v>
      </c>
      <c r="H54" s="36">
        <f t="shared" si="19"/>
        <v>0</v>
      </c>
      <c r="I54" s="2"/>
      <c r="J54" s="92"/>
    </row>
    <row r="55" spans="1:10" ht="21" customHeight="1" x14ac:dyDescent="0.25">
      <c r="A55" s="73"/>
      <c r="B55" s="76"/>
      <c r="C55" s="97"/>
      <c r="D55" s="73"/>
      <c r="E55" s="97"/>
      <c r="F55" s="36">
        <v>0</v>
      </c>
      <c r="G55" s="36">
        <v>0</v>
      </c>
      <c r="H55" s="36">
        <f t="shared" si="19"/>
        <v>0</v>
      </c>
      <c r="I55" s="2"/>
      <c r="J55" s="92"/>
    </row>
    <row r="56" spans="1:10" ht="21" customHeight="1" x14ac:dyDescent="0.25">
      <c r="A56" s="73"/>
      <c r="B56" s="76"/>
      <c r="C56" s="97"/>
      <c r="D56" s="73"/>
      <c r="E56" s="97"/>
      <c r="F56" s="36">
        <v>0</v>
      </c>
      <c r="G56" s="36">
        <v>0</v>
      </c>
      <c r="H56" s="36">
        <f t="shared" si="19"/>
        <v>0</v>
      </c>
      <c r="I56" s="2"/>
      <c r="J56" s="92"/>
    </row>
    <row r="57" spans="1:10" ht="21" customHeight="1" x14ac:dyDescent="0.25">
      <c r="A57" s="73"/>
      <c r="B57" s="76"/>
      <c r="C57" s="97"/>
      <c r="D57" s="73"/>
      <c r="E57" s="97"/>
      <c r="F57" s="53">
        <v>0</v>
      </c>
      <c r="G57" s="53">
        <v>0</v>
      </c>
      <c r="H57" s="53">
        <f t="shared" si="19"/>
        <v>0</v>
      </c>
      <c r="I57" s="2"/>
      <c r="J57" s="92"/>
    </row>
    <row r="58" spans="1:10" ht="21" customHeight="1" x14ac:dyDescent="0.25">
      <c r="A58" s="73"/>
      <c r="B58" s="76"/>
      <c r="C58" s="97"/>
      <c r="D58" s="73"/>
      <c r="E58" s="97"/>
      <c r="F58" s="36">
        <v>0</v>
      </c>
      <c r="G58" s="36">
        <v>0</v>
      </c>
      <c r="H58" s="36">
        <f t="shared" si="19"/>
        <v>0</v>
      </c>
      <c r="I58" s="2"/>
      <c r="J58" s="92"/>
    </row>
    <row r="59" spans="1:10" ht="21" customHeight="1" x14ac:dyDescent="0.25">
      <c r="A59" s="73"/>
      <c r="B59" s="76"/>
      <c r="C59" s="97"/>
      <c r="D59" s="73"/>
      <c r="E59" s="97"/>
      <c r="F59" s="54">
        <v>0</v>
      </c>
      <c r="G59" s="54">
        <v>0</v>
      </c>
      <c r="H59" s="54">
        <f>F59</f>
        <v>0</v>
      </c>
      <c r="I59" s="2"/>
      <c r="J59" s="92"/>
    </row>
    <row r="60" spans="1:10" ht="21" customHeight="1" x14ac:dyDescent="0.25">
      <c r="A60" s="74"/>
      <c r="B60" s="77"/>
      <c r="C60" s="96"/>
      <c r="D60" s="74"/>
      <c r="E60" s="96"/>
      <c r="F60" s="54">
        <v>0</v>
      </c>
      <c r="G60" s="54">
        <v>0</v>
      </c>
      <c r="H60" s="54">
        <f>F60</f>
        <v>0</v>
      </c>
      <c r="I60" s="2"/>
      <c r="J60" s="92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3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 x14ac:dyDescent="0.25">
      <c r="A67" s="82">
        <v>0</v>
      </c>
      <c r="B67" s="79"/>
      <c r="C67" s="79">
        <f>H62</f>
        <v>6395.2099999999991</v>
      </c>
      <c r="D67" s="79"/>
      <c r="E67" s="79">
        <f>F62</f>
        <v>6395.2099999999991</v>
      </c>
      <c r="F67" s="79"/>
      <c r="G67" s="79">
        <v>0</v>
      </c>
      <c r="H67" s="79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80" zoomScaleNormal="8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3" t="s">
        <v>66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19" t="s">
        <v>81</v>
      </c>
      <c r="G5" s="119"/>
      <c r="H5" s="46" t="s">
        <v>20</v>
      </c>
      <c r="I5" s="8"/>
      <c r="J5" s="119" t="s">
        <v>84</v>
      </c>
      <c r="K5" s="120"/>
    </row>
    <row r="6" spans="2:11" ht="20.100000000000001" customHeight="1" x14ac:dyDescent="0.25">
      <c r="B6" s="9"/>
      <c r="C6" s="10"/>
      <c r="D6" s="11" t="s">
        <v>21</v>
      </c>
      <c r="E6" s="11"/>
      <c r="F6" s="121" t="s">
        <v>90</v>
      </c>
      <c r="G6" s="121"/>
      <c r="H6" s="11" t="s">
        <v>22</v>
      </c>
      <c r="I6" s="10"/>
      <c r="J6" s="121" t="s">
        <v>82</v>
      </c>
      <c r="K6" s="122"/>
    </row>
    <row r="7" spans="2:11" ht="20.100000000000001" customHeight="1" x14ac:dyDescent="0.25">
      <c r="B7" s="9"/>
      <c r="C7" s="10"/>
      <c r="D7" s="11" t="s">
        <v>23</v>
      </c>
      <c r="E7" s="11"/>
      <c r="F7" s="121" t="s">
        <v>91</v>
      </c>
      <c r="G7" s="121"/>
      <c r="H7" s="11" t="s">
        <v>24</v>
      </c>
      <c r="I7" s="12"/>
      <c r="J7" s="121" t="s">
        <v>92</v>
      </c>
      <c r="K7" s="12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98" t="s">
        <v>93</v>
      </c>
      <c r="K8" s="99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00000000000001" customHeight="1" x14ac:dyDescent="0.25">
      <c r="B11" s="109">
        <v>1</v>
      </c>
      <c r="C11" s="110"/>
      <c r="D11" s="105" t="s">
        <v>32</v>
      </c>
      <c r="E11" s="124" t="s">
        <v>94</v>
      </c>
      <c r="F11" s="125"/>
      <c r="G11" s="57">
        <v>387.71</v>
      </c>
      <c r="H11" s="57">
        <v>387.71</v>
      </c>
      <c r="I11" s="124"/>
      <c r="J11" s="125"/>
      <c r="K11" s="20" t="s">
        <v>98</v>
      </c>
    </row>
    <row r="12" spans="2:11" ht="20.100000000000001" customHeight="1" x14ac:dyDescent="0.25">
      <c r="B12" s="109">
        <v>2</v>
      </c>
      <c r="C12" s="110"/>
      <c r="D12" s="106"/>
      <c r="E12" s="107" t="s">
        <v>95</v>
      </c>
      <c r="F12" s="108"/>
      <c r="G12" s="62">
        <v>32.5</v>
      </c>
      <c r="H12" s="62">
        <v>32.5</v>
      </c>
      <c r="I12" s="111"/>
      <c r="J12" s="112"/>
      <c r="K12" s="59" t="s">
        <v>99</v>
      </c>
    </row>
    <row r="13" spans="2:11" ht="20.100000000000001" customHeight="1" x14ac:dyDescent="0.25">
      <c r="B13" s="109">
        <v>3</v>
      </c>
      <c r="C13" s="110"/>
      <c r="D13" s="106"/>
      <c r="E13" s="107" t="s">
        <v>97</v>
      </c>
      <c r="F13" s="108"/>
      <c r="G13" s="55">
        <v>168</v>
      </c>
      <c r="H13" s="55">
        <v>168</v>
      </c>
      <c r="I13" s="111"/>
      <c r="J13" s="112"/>
      <c r="K13" s="20" t="s">
        <v>100</v>
      </c>
    </row>
    <row r="14" spans="2:11" ht="20.100000000000001" customHeight="1" x14ac:dyDescent="0.25">
      <c r="B14" s="109">
        <v>4</v>
      </c>
      <c r="C14" s="110"/>
      <c r="D14" s="106"/>
      <c r="E14" s="107" t="s">
        <v>95</v>
      </c>
      <c r="F14" s="108"/>
      <c r="G14" s="55">
        <v>70</v>
      </c>
      <c r="H14" s="55">
        <v>70</v>
      </c>
      <c r="I14" s="111"/>
      <c r="J14" s="112"/>
      <c r="K14" s="20" t="s">
        <v>101</v>
      </c>
    </row>
    <row r="15" spans="2:11" ht="20.100000000000001" customHeight="1" x14ac:dyDescent="0.25">
      <c r="B15" s="109">
        <v>5</v>
      </c>
      <c r="C15" s="110"/>
      <c r="D15" s="106"/>
      <c r="E15" s="107" t="s">
        <v>95</v>
      </c>
      <c r="F15" s="108"/>
      <c r="G15" s="55">
        <v>72</v>
      </c>
      <c r="H15" s="55"/>
      <c r="I15" s="111">
        <v>72</v>
      </c>
      <c r="J15" s="112"/>
      <c r="K15" s="20" t="s">
        <v>102</v>
      </c>
    </row>
    <row r="16" spans="2:11" ht="20.399999999999999" customHeight="1" x14ac:dyDescent="0.25">
      <c r="B16" s="109">
        <v>6</v>
      </c>
      <c r="C16" s="110"/>
      <c r="D16" s="106"/>
      <c r="E16" s="107"/>
      <c r="F16" s="108"/>
      <c r="G16" s="60"/>
      <c r="H16" s="60"/>
      <c r="I16" s="113"/>
      <c r="J16" s="114"/>
      <c r="K16" s="61"/>
    </row>
    <row r="17" spans="1:11" ht="20.399999999999999" customHeight="1" x14ac:dyDescent="0.25">
      <c r="B17" s="109">
        <v>7</v>
      </c>
      <c r="C17" s="110"/>
      <c r="D17" s="106"/>
      <c r="E17" s="107"/>
      <c r="F17" s="108"/>
      <c r="G17" s="56"/>
      <c r="H17" s="56"/>
      <c r="I17" s="111"/>
      <c r="J17" s="112"/>
      <c r="K17" s="61"/>
    </row>
    <row r="18" spans="1:11" ht="20.100000000000001" customHeight="1" x14ac:dyDescent="0.25">
      <c r="B18" s="102" t="s">
        <v>33</v>
      </c>
      <c r="C18" s="103"/>
      <c r="D18" s="103"/>
      <c r="E18" s="103"/>
      <c r="F18" s="104"/>
      <c r="G18" s="21">
        <f>SUM(G11:G17)</f>
        <v>730.21</v>
      </c>
      <c r="H18" s="21">
        <f>SUM(H11:H17)</f>
        <v>658.21</v>
      </c>
      <c r="I18" s="100">
        <f>SUM(I11:J17)</f>
        <v>72</v>
      </c>
      <c r="J18" s="101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18" t="s">
        <v>29</v>
      </c>
      <c r="C20" s="118"/>
      <c r="D20" s="118"/>
      <c r="E20" s="118"/>
      <c r="F20" s="118"/>
      <c r="G20" s="118" t="s">
        <v>34</v>
      </c>
      <c r="H20" s="118"/>
      <c r="I20" s="118"/>
      <c r="J20" s="118"/>
      <c r="K20" s="17" t="s">
        <v>35</v>
      </c>
    </row>
    <row r="21" spans="1:11" ht="20.100000000000001" customHeight="1" x14ac:dyDescent="0.25">
      <c r="B21" s="123">
        <f>H18</f>
        <v>658.21</v>
      </c>
      <c r="C21" s="123"/>
      <c r="D21" s="123"/>
      <c r="E21" s="123"/>
      <c r="F21" s="123"/>
      <c r="G21" s="123">
        <f>I18</f>
        <v>72</v>
      </c>
      <c r="H21" s="123"/>
      <c r="I21" s="123"/>
      <c r="J21" s="123"/>
      <c r="K21" s="24">
        <f>SUM(B21:J21)</f>
        <v>730.21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36</v>
      </c>
      <c r="C23" s="15"/>
      <c r="D23" s="52" t="s">
        <v>81</v>
      </c>
      <c r="E23" s="15"/>
      <c r="F23" s="15" t="s">
        <v>37</v>
      </c>
      <c r="G23" s="15" t="s">
        <v>38</v>
      </c>
      <c r="H23" s="15"/>
      <c r="I23" s="15"/>
      <c r="J23" s="15" t="s">
        <v>39</v>
      </c>
      <c r="K23" s="15"/>
    </row>
    <row r="26" spans="1:11" ht="17.399999999999999" x14ac:dyDescent="0.25">
      <c r="A26" s="63" t="s">
        <v>74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</row>
    <row r="28" spans="1:11" ht="20.100000000000001" customHeight="1" x14ac:dyDescent="0.25">
      <c r="B28" s="7"/>
      <c r="C28" s="8"/>
      <c r="D28" s="46" t="s">
        <v>19</v>
      </c>
      <c r="E28" s="46"/>
      <c r="F28" s="119" t="str">
        <f>F5</f>
        <v>张维</v>
      </c>
      <c r="G28" s="119"/>
      <c r="H28" s="46" t="s">
        <v>20</v>
      </c>
      <c r="I28" s="8"/>
      <c r="J28" s="119" t="str">
        <f>J5</f>
        <v>业务</v>
      </c>
      <c r="K28" s="120"/>
    </row>
    <row r="29" spans="1:11" ht="20.100000000000001" customHeight="1" x14ac:dyDescent="0.25">
      <c r="B29" s="9"/>
      <c r="C29" s="10"/>
      <c r="D29" s="11" t="s">
        <v>21</v>
      </c>
      <c r="E29" s="11"/>
      <c r="F29" s="121" t="str">
        <f>F6</f>
        <v>海口</v>
      </c>
      <c r="G29" s="121"/>
      <c r="H29" s="11" t="s">
        <v>22</v>
      </c>
      <c r="I29" s="10"/>
      <c r="J29" s="121" t="str">
        <f>J6</f>
        <v>汽车6部</v>
      </c>
      <c r="K29" s="122"/>
    </row>
    <row r="30" spans="1:11" ht="20.100000000000001" customHeight="1" x14ac:dyDescent="0.25">
      <c r="B30" s="9"/>
      <c r="C30" s="10"/>
      <c r="D30" s="11" t="s">
        <v>23</v>
      </c>
      <c r="E30" s="11"/>
      <c r="F30" s="121" t="str">
        <f>F7</f>
        <v>2019.8.20-23</v>
      </c>
      <c r="G30" s="121"/>
      <c r="H30" s="11" t="s">
        <v>24</v>
      </c>
      <c r="I30" s="12"/>
      <c r="J30" s="121" t="str">
        <f>J7</f>
        <v>2019.8.27</v>
      </c>
      <c r="K30" s="12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73</v>
      </c>
      <c r="I31" s="49"/>
      <c r="J31" s="116" t="str">
        <f>J8</f>
        <v>HMEA-190822-FTC235</v>
      </c>
      <c r="K31" s="99"/>
    </row>
    <row r="32" spans="1:11" ht="20.100000000000001" customHeight="1" x14ac:dyDescent="0.25"/>
    <row r="33" spans="2:11" ht="20.100000000000001" customHeight="1" x14ac:dyDescent="0.25">
      <c r="B33" s="115"/>
      <c r="C33" s="115"/>
      <c r="D33" s="44" t="s">
        <v>79</v>
      </c>
      <c r="E33" s="115" t="s">
        <v>80</v>
      </c>
      <c r="F33" s="115"/>
      <c r="G33" s="19" t="s">
        <v>78</v>
      </c>
      <c r="H33" s="19" t="s">
        <v>76</v>
      </c>
      <c r="I33" s="117" t="s">
        <v>77</v>
      </c>
      <c r="J33" s="117"/>
      <c r="K33" s="45" t="s">
        <v>75</v>
      </c>
    </row>
    <row r="34" spans="2:11" ht="20.100000000000001" customHeight="1" x14ac:dyDescent="0.25">
      <c r="B34" s="115">
        <v>1</v>
      </c>
      <c r="C34" s="115"/>
      <c r="D34" s="43" t="s">
        <v>96</v>
      </c>
      <c r="E34" s="107" t="s">
        <v>91</v>
      </c>
      <c r="F34" s="108"/>
      <c r="G34" s="19">
        <v>100</v>
      </c>
      <c r="H34" s="19">
        <v>4</v>
      </c>
      <c r="I34" s="111">
        <f>G34*H34</f>
        <v>400</v>
      </c>
      <c r="J34" s="112"/>
      <c r="K34" s="25" t="s">
        <v>85</v>
      </c>
    </row>
    <row r="35" spans="2:11" ht="20.100000000000001" customHeight="1" x14ac:dyDescent="0.25">
      <c r="B35" s="115">
        <v>2</v>
      </c>
      <c r="C35" s="115"/>
      <c r="D35" s="43"/>
      <c r="E35" s="107"/>
      <c r="F35" s="108"/>
      <c r="G35" s="58"/>
      <c r="H35" s="58"/>
      <c r="I35" s="111"/>
      <c r="J35" s="112"/>
      <c r="K35" s="25"/>
    </row>
    <row r="36" spans="2:11" ht="20.100000000000001" customHeight="1" x14ac:dyDescent="0.25">
      <c r="B36" s="115">
        <v>3</v>
      </c>
      <c r="C36" s="115"/>
      <c r="D36" s="43"/>
      <c r="E36" s="107"/>
      <c r="F36" s="108"/>
      <c r="G36" s="56"/>
      <c r="H36" s="56"/>
      <c r="I36" s="111"/>
      <c r="J36" s="112"/>
      <c r="K36" s="25"/>
    </row>
    <row r="37" spans="2:11" ht="20.100000000000001" customHeight="1" x14ac:dyDescent="0.25">
      <c r="B37" s="115">
        <v>4</v>
      </c>
      <c r="C37" s="115"/>
      <c r="D37" s="43"/>
      <c r="E37" s="115"/>
      <c r="F37" s="115"/>
      <c r="G37" s="19"/>
      <c r="H37" s="19"/>
      <c r="I37" s="111"/>
      <c r="J37" s="112"/>
      <c r="K37" s="25"/>
    </row>
    <row r="38" spans="2:11" ht="20.100000000000001" customHeight="1" x14ac:dyDescent="0.25">
      <c r="B38" s="102" t="s">
        <v>33</v>
      </c>
      <c r="C38" s="103"/>
      <c r="D38" s="103"/>
      <c r="E38" s="103"/>
      <c r="F38" s="104"/>
      <c r="G38" s="21"/>
      <c r="H38" s="21">
        <f>SUM(H19:H37)</f>
        <v>4</v>
      </c>
      <c r="I38" s="100">
        <f>SUM(I34:J37)</f>
        <v>400</v>
      </c>
      <c r="J38" s="101"/>
      <c r="K38" s="22"/>
    </row>
    <row r="39" spans="2:11" ht="20.100000000000001" customHeight="1" x14ac:dyDescent="0.25">
      <c r="B39" s="15" t="s">
        <v>36</v>
      </c>
      <c r="C39" s="15"/>
      <c r="D39" s="52" t="s">
        <v>81</v>
      </c>
      <c r="E39" s="15"/>
      <c r="F39" s="15" t="s">
        <v>37</v>
      </c>
      <c r="G39" s="15" t="s">
        <v>38</v>
      </c>
      <c r="H39" s="15"/>
      <c r="I39" s="15"/>
      <c r="J39" s="15" t="s">
        <v>39</v>
      </c>
      <c r="K39" s="15"/>
    </row>
  </sheetData>
  <mergeCells count="64">
    <mergeCell ref="B3:K3"/>
    <mergeCell ref="J5:K5"/>
    <mergeCell ref="J6:K6"/>
    <mergeCell ref="J7:K7"/>
    <mergeCell ref="I13:J13"/>
    <mergeCell ref="F5:G5"/>
    <mergeCell ref="F6:G6"/>
    <mergeCell ref="F7:G7"/>
    <mergeCell ref="I10:J10"/>
    <mergeCell ref="I12:J12"/>
    <mergeCell ref="E13:F13"/>
    <mergeCell ref="E10:F10"/>
    <mergeCell ref="E11:F11"/>
    <mergeCell ref="I11:J11"/>
    <mergeCell ref="B10:C10"/>
    <mergeCell ref="A26:K26"/>
    <mergeCell ref="B16:C16"/>
    <mergeCell ref="B38:F38"/>
    <mergeCell ref="I38:J38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G21:J21"/>
    <mergeCell ref="B21:F21"/>
    <mergeCell ref="B20:F20"/>
    <mergeCell ref="G20:J20"/>
    <mergeCell ref="B12:C12"/>
    <mergeCell ref="B13:C13"/>
    <mergeCell ref="E12:F12"/>
    <mergeCell ref="E14:F14"/>
    <mergeCell ref="E15:F15"/>
    <mergeCell ref="I14:J14"/>
    <mergeCell ref="I15:J15"/>
    <mergeCell ref="B15:C15"/>
    <mergeCell ref="B14:C14"/>
    <mergeCell ref="I37:J37"/>
    <mergeCell ref="B36:C36"/>
    <mergeCell ref="E36:F36"/>
    <mergeCell ref="I36:J36"/>
    <mergeCell ref="J31:K31"/>
    <mergeCell ref="E37:F37"/>
    <mergeCell ref="B34:C34"/>
    <mergeCell ref="E34:F34"/>
    <mergeCell ref="E33:F33"/>
    <mergeCell ref="I33:J33"/>
    <mergeCell ref="B37:C37"/>
    <mergeCell ref="I34:J34"/>
    <mergeCell ref="J8:K8"/>
    <mergeCell ref="I18:J18"/>
    <mergeCell ref="B18:F18"/>
    <mergeCell ref="D11:D17"/>
    <mergeCell ref="B11:C11"/>
    <mergeCell ref="E17:F17"/>
    <mergeCell ref="B17:C17"/>
    <mergeCell ref="I17:J17"/>
    <mergeCell ref="I16:J16"/>
    <mergeCell ref="E16:F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2019-08-26T09:53:08Z</cp:lastPrinted>
  <dcterms:created xsi:type="dcterms:W3CDTF">2014-04-15T08:52:03Z</dcterms:created>
  <dcterms:modified xsi:type="dcterms:W3CDTF">2019-08-26T09:54:32Z</dcterms:modified>
</cp:coreProperties>
</file>