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50C08C90-AEF1-AD4C-A1CA-2E8AD58A56A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3" l="1"/>
  <c r="H28" i="3"/>
  <c r="E25" i="3"/>
  <c r="E34" i="3"/>
  <c r="E38" i="3" s="1"/>
  <c r="G30" i="2"/>
  <c r="G33" i="3"/>
  <c r="H30" i="2"/>
  <c r="H34" i="3"/>
  <c r="H35" i="3"/>
  <c r="H36" i="3"/>
  <c r="H37" i="3"/>
  <c r="C58" i="3"/>
  <c r="C50" i="3"/>
  <c r="C46" i="3"/>
  <c r="C43" i="3"/>
  <c r="C38" i="3"/>
  <c r="C33" i="3"/>
  <c r="C24" i="3"/>
  <c r="C21" i="3"/>
  <c r="C16" i="3"/>
  <c r="C13" i="3"/>
  <c r="E33" i="3"/>
  <c r="J40" i="2"/>
  <c r="I48" i="2"/>
  <c r="H48" i="2"/>
  <c r="F40" i="2"/>
  <c r="B33" i="2"/>
  <c r="I30" i="2"/>
  <c r="G33" i="2" s="1"/>
  <c r="K33" i="2" s="1"/>
  <c r="E51" i="3"/>
  <c r="E58" i="3" s="1"/>
  <c r="E47" i="3"/>
  <c r="E50" i="3" s="1"/>
  <c r="E44" i="3"/>
  <c r="E46" i="3" s="1"/>
  <c r="E39" i="3"/>
  <c r="E43" i="3" s="1"/>
  <c r="E22" i="3"/>
  <c r="E24" i="3" s="1"/>
  <c r="E17" i="3"/>
  <c r="E21" i="3" s="1"/>
  <c r="E14" i="3"/>
  <c r="E16" i="3" s="1"/>
  <c r="E8" i="3"/>
  <c r="E13" i="3" s="1"/>
  <c r="H51" i="3"/>
  <c r="H52" i="3"/>
  <c r="H53" i="3"/>
  <c r="H54" i="3"/>
  <c r="H55" i="3"/>
  <c r="H56" i="3"/>
  <c r="H57" i="3"/>
  <c r="H47" i="3"/>
  <c r="H48" i="3"/>
  <c r="H49" i="3"/>
  <c r="H44" i="3"/>
  <c r="H45" i="3"/>
  <c r="H39" i="3"/>
  <c r="H40" i="3"/>
  <c r="H41" i="3"/>
  <c r="H42" i="3"/>
  <c r="H22" i="3"/>
  <c r="H23" i="3"/>
  <c r="H17" i="3"/>
  <c r="H18" i="3"/>
  <c r="H19" i="3"/>
  <c r="H20" i="3"/>
  <c r="H14" i="3"/>
  <c r="H15" i="3"/>
  <c r="H8" i="3"/>
  <c r="H9" i="3"/>
  <c r="H10" i="3"/>
  <c r="H11" i="3"/>
  <c r="H12" i="3"/>
  <c r="G58" i="3"/>
  <c r="G50" i="3"/>
  <c r="G46" i="3"/>
  <c r="G43" i="3"/>
  <c r="G38" i="3"/>
  <c r="G24" i="3"/>
  <c r="G21" i="3"/>
  <c r="G16" i="3"/>
  <c r="G13" i="3"/>
  <c r="F58" i="3"/>
  <c r="F50" i="3"/>
  <c r="F46" i="3"/>
  <c r="F43" i="3"/>
  <c r="F38" i="3"/>
  <c r="F33" i="3"/>
  <c r="F24" i="3"/>
  <c r="F21" i="3"/>
  <c r="F16" i="3"/>
  <c r="F13" i="3"/>
  <c r="D58" i="3"/>
  <c r="D50" i="3"/>
  <c r="D46" i="3"/>
  <c r="D43" i="3"/>
  <c r="D38" i="3"/>
  <c r="D33" i="3"/>
  <c r="D24" i="3"/>
  <c r="D21" i="3"/>
  <c r="D16" i="3"/>
  <c r="D13" i="3"/>
  <c r="H50" i="3" l="1"/>
  <c r="H21" i="3"/>
  <c r="H13" i="3"/>
  <c r="H38" i="3"/>
  <c r="H43" i="3"/>
  <c r="H16" i="3"/>
  <c r="F59" i="3"/>
  <c r="E64" i="3" s="1"/>
  <c r="D59" i="3"/>
  <c r="C59" i="3"/>
  <c r="G59" i="3"/>
  <c r="G64" i="3" s="1"/>
  <c r="H46" i="3"/>
  <c r="H24" i="3"/>
  <c r="H58" i="3"/>
  <c r="E59" i="3"/>
  <c r="A64" i="3" s="1"/>
  <c r="H59" i="3" l="1"/>
  <c r="C64" i="3" s="1"/>
  <c r="I64" i="3" s="1"/>
</calcChain>
</file>

<file path=xl/sharedStrings.xml><?xml version="1.0" encoding="utf-8"?>
<sst xmlns="http://schemas.openxmlformats.org/spreadsheetml/2006/main" count="106" uniqueCount="86">
  <si>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</si>
  <si>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</si>
  <si>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</si>
  <si>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</si>
  <si>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</si>
  <si>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</si>
  <si>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</si>
  <si>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</si>
  <si>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</si>
  <si>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</si>
  <si>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</si>
  <si>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</si>
  <si>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</si>
  <si>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</si>
  <si>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</si>
  <si>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</si>
  <si>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</si>
  <si>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</si>
  <si>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</si>
  <si>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</si>
  <si>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</si>
  <si>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</si>
  <si>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</si>
  <si>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</si>
  <si>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</si>
  <si>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</si>
  <si>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</si>
  <si>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</si>
  <si>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</si>
  <si>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</si>
  <si>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</si>
  <si>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</si>
  <si>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</si>
  <si>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</si>
  <si>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</si>
  <si>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</si>
  <si>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</si>
  <si>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</si>
  <si>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</si>
  <si>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</si>
  <si>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</si>
  <si>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</si>
  <si>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</si>
  <si>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</si>
  <si>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</si>
  <si>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</si>
  <si>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</si>
  <si>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</si>
  <si>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</si>
  <si>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</si>
  <si>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</si>
  <si>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</si>
  <si>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</si>
  <si>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</si>
  <si>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</si>
  <si>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</si>
  <si>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</si>
  <si>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</si>
  <si>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</si>
  <si>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</si>
  <si>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</si>
  <si>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</si>
  <si>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</si>
  <si>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</si>
  <si>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</si>
  <si>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</si>
  <si>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</si>
  <si>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</si>
  <si>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</si>
  <si>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</si>
  <si>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</si>
  <si>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</si>
  <si>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</si>
  <si>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</si>
  <si>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</si>
  <si>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</si>
  <si>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</si>
  <si>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</si>
  <si>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</si>
  <si>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</si>
  <si>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</si>
  <si>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</si>
  <si>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</si>
  <si>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</si>
  <si>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团号：HMZA-230727-QSK182</t>
    <phoneticPr fontId="12" type="noConversion"/>
  </si>
  <si>
    <t>会议日期：7月27-30日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</si>
</sst>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workbookViewId="0">
      <selection activeCell="I31" sqref="I31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84</v>
      </c>
      <c r="I4" s="58"/>
      <c r="J4" s="58" t="s">
        <v>85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51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356.75</v>
      </c>
      <c r="G25" s="34">
        <v>0</v>
      </c>
      <c r="H25" s="34">
        <v>356.75</v>
      </c>
      <c r="I25" s="41"/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356.75</v>
      </c>
      <c r="G26" s="34">
        <v>0</v>
      </c>
      <c r="H26" s="34">
        <v>356.75</v>
      </c>
      <c r="I26" s="41"/>
      <c r="J26" s="53"/>
    </row>
    <row r="27" spans="1:10" ht="21" customHeight="1">
      <c r="A27" s="73"/>
      <c r="B27" s="83"/>
      <c r="C27" s="67"/>
      <c r="D27" s="67"/>
      <c r="E27" s="50"/>
      <c r="F27" s="34">
        <v>356.75</v>
      </c>
      <c r="G27" s="34">
        <v>0</v>
      </c>
      <c r="H27" s="34">
        <v>356.75</v>
      </c>
      <c r="I27" s="41"/>
      <c r="J27" s="53"/>
    </row>
    <row r="28" spans="1:10" ht="21" customHeight="1">
      <c r="A28" s="73"/>
      <c r="B28" s="83"/>
      <c r="C28" s="67"/>
      <c r="D28" s="67"/>
      <c r="E28" s="50"/>
      <c r="F28" s="34">
        <v>348.75</v>
      </c>
      <c r="G28" s="34">
        <v>0</v>
      </c>
      <c r="H28" s="34">
        <f>F28+G28</f>
        <v>348.75</v>
      </c>
      <c r="I28" s="41"/>
      <c r="J28" s="53"/>
    </row>
    <row r="29" spans="1:10" ht="21" customHeight="1">
      <c r="A29" s="73"/>
      <c r="B29" s="83"/>
      <c r="C29" s="67"/>
      <c r="D29" s="67"/>
      <c r="E29" s="50"/>
      <c r="F29" s="34">
        <v>356.75</v>
      </c>
      <c r="G29" s="34">
        <v>0</v>
      </c>
      <c r="H29" s="34">
        <v>356.75</v>
      </c>
      <c r="I29" s="41"/>
      <c r="J29" s="53"/>
    </row>
    <row r="30" spans="1:10" ht="21" customHeight="1">
      <c r="A30" s="73"/>
      <c r="B30" s="83"/>
      <c r="C30" s="67"/>
      <c r="D30" s="67"/>
      <c r="E30" s="50"/>
      <c r="F30" s="34">
        <v>356.75</v>
      </c>
      <c r="G30" s="34">
        <v>0</v>
      </c>
      <c r="H30" s="34">
        <v>356.75</v>
      </c>
      <c r="I30" s="41"/>
      <c r="J30" s="53"/>
    </row>
    <row r="31" spans="1:10" ht="21" customHeight="1">
      <c r="A31" s="73"/>
      <c r="B31" s="83"/>
      <c r="C31" s="67"/>
      <c r="D31" s="67"/>
      <c r="E31" s="50"/>
      <c r="F31" s="34">
        <v>335.75</v>
      </c>
      <c r="G31" s="34">
        <v>0</v>
      </c>
      <c r="H31" s="34">
        <v>335.75</v>
      </c>
      <c r="I31" s="41"/>
      <c r="J31" s="53"/>
    </row>
    <row r="32" spans="1:10" ht="21" customHeight="1">
      <c r="A32" s="69"/>
      <c r="B32" s="82"/>
      <c r="C32" s="65"/>
      <c r="D32" s="65"/>
      <c r="E32" s="50"/>
      <c r="F32" s="34">
        <v>335.45</v>
      </c>
      <c r="G32" s="34">
        <v>0</v>
      </c>
      <c r="H32" s="34">
        <v>335.75</v>
      </c>
      <c r="I32" s="41"/>
      <c r="J32" s="53"/>
    </row>
    <row r="33" spans="1:10" s="27" customFormat="1" ht="21" customHeight="1">
      <c r="A33" s="35"/>
      <c r="B33" s="36" t="s">
        <v>27</v>
      </c>
      <c r="C33" s="37">
        <f>SUM(C25)</f>
        <v>0</v>
      </c>
      <c r="D33" s="37">
        <f>SUM(D25)</f>
        <v>0</v>
      </c>
      <c r="E33" s="37">
        <f>SUM(E25:E32)</f>
        <v>0</v>
      </c>
      <c r="F33" s="37">
        <f>SUM(F25:F32)</f>
        <v>2803.7</v>
      </c>
      <c r="G33" s="37">
        <f>SUM(G25:G32)</f>
        <v>0</v>
      </c>
      <c r="H33" s="37">
        <f>SUM(H25:H32)</f>
        <v>2804</v>
      </c>
      <c r="I33" s="42"/>
      <c r="J33" s="54"/>
    </row>
    <row r="34" spans="1:10" ht="21" customHeight="1">
      <c r="A34" s="72">
        <v>6</v>
      </c>
      <c r="B34" s="70" t="s">
        <v>28</v>
      </c>
      <c r="C34" s="50">
        <v>0</v>
      </c>
      <c r="D34" s="51"/>
      <c r="E34" s="50">
        <f>C34*D34</f>
        <v>0</v>
      </c>
      <c r="F34" s="34">
        <v>0</v>
      </c>
      <c r="G34" s="34">
        <v>0</v>
      </c>
      <c r="H34" s="34">
        <f t="shared" si="0"/>
        <v>0</v>
      </c>
      <c r="I34" s="41"/>
      <c r="J34" s="52" t="s">
        <v>29</v>
      </c>
    </row>
    <row r="35" spans="1:10" ht="21" customHeight="1">
      <c r="A35" s="72"/>
      <c r="B35" s="70"/>
      <c r="C35" s="50"/>
      <c r="D35" s="51"/>
      <c r="E35" s="50"/>
      <c r="F35" s="34">
        <v>0</v>
      </c>
      <c r="G35" s="34">
        <v>0</v>
      </c>
      <c r="H35" s="34">
        <f t="shared" si="0"/>
        <v>0</v>
      </c>
      <c r="I35" s="41"/>
      <c r="J35" s="61"/>
    </row>
    <row r="36" spans="1:10" ht="21" customHeight="1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61"/>
    </row>
    <row r="37" spans="1:10" ht="21" customHeight="1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61"/>
    </row>
    <row r="38" spans="1:10" s="27" customFormat="1" ht="21" customHeight="1">
      <c r="A38" s="35"/>
      <c r="B38" s="36" t="s">
        <v>30</v>
      </c>
      <c r="C38" s="37">
        <f>SUM(C34)</f>
        <v>0</v>
      </c>
      <c r="D38" s="37">
        <f t="shared" ref="D38:E38" si="8">SUM(D34)</f>
        <v>0</v>
      </c>
      <c r="E38" s="37">
        <f t="shared" si="8"/>
        <v>0</v>
      </c>
      <c r="F38" s="37">
        <f>SUM(F34:F37)</f>
        <v>0</v>
      </c>
      <c r="G38" s="37">
        <f t="shared" ref="G38" si="9">SUM(G34:G37)</f>
        <v>0</v>
      </c>
      <c r="H38" s="37">
        <f>SUM(H34:H37)</f>
        <v>0</v>
      </c>
      <c r="I38" s="42"/>
      <c r="J38" s="62"/>
    </row>
    <row r="39" spans="1:10" ht="21" customHeight="1">
      <c r="A39" s="72">
        <v>7</v>
      </c>
      <c r="B39" s="70" t="s">
        <v>31</v>
      </c>
      <c r="C39" s="50">
        <v>0</v>
      </c>
      <c r="D39" s="51"/>
      <c r="E39" s="50">
        <f t="shared" si="2"/>
        <v>0</v>
      </c>
      <c r="F39" s="34">
        <v>0</v>
      </c>
      <c r="G39" s="34">
        <v>0</v>
      </c>
      <c r="H39" s="34">
        <f t="shared" si="0"/>
        <v>0</v>
      </c>
      <c r="I39" s="41"/>
      <c r="J39" s="55"/>
    </row>
    <row r="40" spans="1:10" ht="21" customHeight="1">
      <c r="A40" s="72"/>
      <c r="B40" s="70"/>
      <c r="C40" s="50"/>
      <c r="D40" s="51"/>
      <c r="E40" s="50"/>
      <c r="F40" s="34">
        <v>0</v>
      </c>
      <c r="G40" s="34">
        <v>0</v>
      </c>
      <c r="H40" s="34">
        <f t="shared" si="0"/>
        <v>0</v>
      </c>
      <c r="I40" s="41"/>
      <c r="J40" s="56"/>
    </row>
    <row r="41" spans="1:10" ht="21" customHeight="1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56"/>
    </row>
    <row r="42" spans="1:10" ht="21" customHeight="1">
      <c r="A42" s="72"/>
      <c r="B42" s="70"/>
      <c r="C42" s="50"/>
      <c r="D42" s="51"/>
      <c r="E42" s="50"/>
      <c r="F42" s="34">
        <v>0</v>
      </c>
      <c r="G42" s="34">
        <v>0</v>
      </c>
      <c r="H42" s="34">
        <f t="shared" si="0"/>
        <v>0</v>
      </c>
      <c r="I42" s="41"/>
      <c r="J42" s="56"/>
    </row>
    <row r="43" spans="1:10" s="27" customFormat="1" ht="21" customHeight="1">
      <c r="A43" s="35"/>
      <c r="B43" s="36" t="s">
        <v>32</v>
      </c>
      <c r="C43" s="37">
        <f>SUM(C39)</f>
        <v>0</v>
      </c>
      <c r="D43" s="37">
        <f t="shared" ref="D43:E43" si="10">SUM(D39)</f>
        <v>0</v>
      </c>
      <c r="E43" s="37">
        <f t="shared" si="10"/>
        <v>0</v>
      </c>
      <c r="F43" s="37">
        <f>SUM(F39:F42)</f>
        <v>0</v>
      </c>
      <c r="G43" s="37">
        <f t="shared" ref="G43:H43" si="11">SUM(G39:G42)</f>
        <v>0</v>
      </c>
      <c r="H43" s="37">
        <f t="shared" si="11"/>
        <v>0</v>
      </c>
      <c r="I43" s="42"/>
      <c r="J43" s="57"/>
    </row>
    <row r="44" spans="1:10" ht="21" customHeight="1">
      <c r="A44" s="72">
        <v>8</v>
      </c>
      <c r="B44" s="70" t="s">
        <v>33</v>
      </c>
      <c r="C44" s="50">
        <v>0</v>
      </c>
      <c r="D44" s="51"/>
      <c r="E44" s="50">
        <f t="shared" si="2"/>
        <v>0</v>
      </c>
      <c r="F44" s="34">
        <v>0</v>
      </c>
      <c r="G44" s="34">
        <v>0</v>
      </c>
      <c r="H44" s="34">
        <f t="shared" si="0"/>
        <v>0</v>
      </c>
      <c r="I44" s="41"/>
      <c r="J44" s="60" t="s">
        <v>34</v>
      </c>
    </row>
    <row r="45" spans="1:10" ht="21" customHeight="1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61"/>
    </row>
    <row r="46" spans="1:10" s="27" customFormat="1" ht="21" customHeight="1">
      <c r="A46" s="35"/>
      <c r="B46" s="36" t="s">
        <v>35</v>
      </c>
      <c r="C46" s="37">
        <f>SUM(C44)</f>
        <v>0</v>
      </c>
      <c r="D46" s="37">
        <f t="shared" ref="D46:E46" si="12">SUM(D44)</f>
        <v>0</v>
      </c>
      <c r="E46" s="37">
        <f t="shared" si="12"/>
        <v>0</v>
      </c>
      <c r="F46" s="37">
        <f>SUM(F44:F45)</f>
        <v>0</v>
      </c>
      <c r="G46" s="37">
        <f t="shared" ref="G46:H46" si="13">SUM(G44:G45)</f>
        <v>0</v>
      </c>
      <c r="H46" s="37">
        <f t="shared" si="13"/>
        <v>0</v>
      </c>
      <c r="I46" s="42"/>
      <c r="J46" s="62"/>
    </row>
    <row r="47" spans="1:10" ht="21" customHeight="1">
      <c r="A47" s="72">
        <v>9</v>
      </c>
      <c r="B47" s="70" t="s">
        <v>36</v>
      </c>
      <c r="C47" s="50">
        <v>0</v>
      </c>
      <c r="D47" s="51"/>
      <c r="E47" s="5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2" t="s">
        <v>37</v>
      </c>
    </row>
    <row r="48" spans="1:10" ht="21" customHeight="1">
      <c r="A48" s="72"/>
      <c r="B48" s="70"/>
      <c r="C48" s="50"/>
      <c r="D48" s="51"/>
      <c r="E48" s="50"/>
      <c r="F48" s="34">
        <v>0</v>
      </c>
      <c r="G48" s="34">
        <v>0</v>
      </c>
      <c r="H48" s="34">
        <f t="shared" si="0"/>
        <v>0</v>
      </c>
      <c r="I48" s="41"/>
      <c r="J48" s="53"/>
    </row>
    <row r="49" spans="1:10" ht="21" customHeight="1">
      <c r="A49" s="72"/>
      <c r="B49" s="70"/>
      <c r="C49" s="50"/>
      <c r="D49" s="51"/>
      <c r="E49" s="50"/>
      <c r="F49" s="34">
        <v>0</v>
      </c>
      <c r="G49" s="34">
        <v>0</v>
      </c>
      <c r="H49" s="34">
        <f t="shared" si="0"/>
        <v>0</v>
      </c>
      <c r="I49" s="41"/>
      <c r="J49" s="53"/>
    </row>
    <row r="50" spans="1:10" s="27" customFormat="1" ht="21" customHeight="1">
      <c r="A50" s="35"/>
      <c r="B50" s="36" t="s">
        <v>38</v>
      </c>
      <c r="C50" s="37">
        <f>SUM(C47)</f>
        <v>0</v>
      </c>
      <c r="D50" s="37">
        <f t="shared" ref="D50:E50" si="14">SUM(D47)</f>
        <v>0</v>
      </c>
      <c r="E50" s="37">
        <f t="shared" si="14"/>
        <v>0</v>
      </c>
      <c r="F50" s="37">
        <f>SUM(F47:F49)</f>
        <v>0</v>
      </c>
      <c r="G50" s="37">
        <f t="shared" ref="G50:H50" si="15">SUM(G47:G49)</f>
        <v>0</v>
      </c>
      <c r="H50" s="37">
        <f t="shared" si="15"/>
        <v>0</v>
      </c>
      <c r="I50" s="42"/>
      <c r="J50" s="54"/>
    </row>
    <row r="51" spans="1:10" ht="21" customHeight="1">
      <c r="A51" s="68">
        <v>10</v>
      </c>
      <c r="B51" s="70" t="s">
        <v>39</v>
      </c>
      <c r="C51" s="50">
        <v>0</v>
      </c>
      <c r="D51" s="51"/>
      <c r="E51" s="50">
        <f t="shared" si="2"/>
        <v>0</v>
      </c>
      <c r="F51" s="34">
        <v>0</v>
      </c>
      <c r="G51" s="34">
        <v>0</v>
      </c>
      <c r="H51" s="34">
        <f t="shared" si="0"/>
        <v>0</v>
      </c>
      <c r="I51" s="41"/>
      <c r="J51" s="55"/>
    </row>
    <row r="52" spans="1:10" ht="21" customHeight="1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ref="H52:H57" si="16">F52+G52</f>
        <v>0</v>
      </c>
      <c r="I52" s="41"/>
      <c r="J52" s="56"/>
    </row>
    <row r="53" spans="1:10" ht="21" customHeight="1">
      <c r="A53" s="73"/>
      <c r="B53" s="70"/>
      <c r="C53" s="50"/>
      <c r="D53" s="51"/>
      <c r="E53" s="50"/>
      <c r="F53" s="34">
        <v>0</v>
      </c>
      <c r="G53" s="34">
        <v>0</v>
      </c>
      <c r="H53" s="34">
        <f t="shared" si="16"/>
        <v>0</v>
      </c>
      <c r="I53" s="41"/>
      <c r="J53" s="56"/>
    </row>
    <row r="54" spans="1:10" ht="21" customHeight="1">
      <c r="A54" s="73"/>
      <c r="B54" s="70"/>
      <c r="C54" s="50"/>
      <c r="D54" s="51"/>
      <c r="E54" s="50"/>
      <c r="F54" s="34">
        <v>0</v>
      </c>
      <c r="G54" s="34">
        <v>0</v>
      </c>
      <c r="H54" s="34">
        <f t="shared" si="16"/>
        <v>0</v>
      </c>
      <c r="I54" s="41"/>
      <c r="J54" s="56"/>
    </row>
    <row r="55" spans="1:10" ht="21" customHeight="1">
      <c r="A55" s="73"/>
      <c r="B55" s="70"/>
      <c r="C55" s="50"/>
      <c r="D55" s="51"/>
      <c r="E55" s="50"/>
      <c r="F55" s="34">
        <v>0</v>
      </c>
      <c r="G55" s="34">
        <v>0</v>
      </c>
      <c r="H55" s="34">
        <f t="shared" si="16"/>
        <v>0</v>
      </c>
      <c r="I55" s="41"/>
      <c r="J55" s="56"/>
    </row>
    <row r="56" spans="1:10" ht="21" customHeight="1">
      <c r="A56" s="73"/>
      <c r="B56" s="70"/>
      <c r="C56" s="50"/>
      <c r="D56" s="51"/>
      <c r="E56" s="50"/>
      <c r="F56" s="34">
        <v>0</v>
      </c>
      <c r="G56" s="34">
        <v>0</v>
      </c>
      <c r="H56" s="34">
        <f t="shared" si="16"/>
        <v>0</v>
      </c>
      <c r="I56" s="41"/>
      <c r="J56" s="56"/>
    </row>
    <row r="57" spans="1:10" ht="21" customHeight="1">
      <c r="A57" s="69"/>
      <c r="B57" s="70"/>
      <c r="C57" s="50"/>
      <c r="D57" s="51"/>
      <c r="E57" s="50"/>
      <c r="F57" s="34">
        <v>0</v>
      </c>
      <c r="G57" s="34">
        <v>0</v>
      </c>
      <c r="H57" s="34">
        <f t="shared" si="16"/>
        <v>0</v>
      </c>
      <c r="I57" s="41"/>
      <c r="J57" s="56"/>
    </row>
    <row r="58" spans="1:10" s="27" customFormat="1" ht="21" customHeight="1">
      <c r="A58" s="35"/>
      <c r="B58" s="36" t="s">
        <v>40</v>
      </c>
      <c r="C58" s="37">
        <f>SUM(C51)</f>
        <v>0</v>
      </c>
      <c r="D58" s="37">
        <f t="shared" ref="D58:E58" si="17">SUM(D51)</f>
        <v>0</v>
      </c>
      <c r="E58" s="37">
        <f t="shared" si="17"/>
        <v>0</v>
      </c>
      <c r="F58" s="37">
        <f>SUM(F51:F57)</f>
        <v>0</v>
      </c>
      <c r="G58" s="37">
        <f t="shared" ref="G58:H58" si="18">SUM(G51:G57)</f>
        <v>0</v>
      </c>
      <c r="H58" s="37">
        <f t="shared" si="18"/>
        <v>0</v>
      </c>
      <c r="I58" s="42"/>
      <c r="J58" s="57"/>
    </row>
    <row r="59" spans="1:10" ht="21" customHeight="1">
      <c r="A59" s="35"/>
      <c r="B59" s="36" t="s">
        <v>41</v>
      </c>
      <c r="C59" s="37">
        <f t="shared" ref="C59:H59" si="19">SUM(C58,C50,C46,C43,C38,C33,C24,C21,C16,C13)</f>
        <v>0</v>
      </c>
      <c r="D59" s="37">
        <f t="shared" si="19"/>
        <v>0</v>
      </c>
      <c r="E59" s="37">
        <f t="shared" si="19"/>
        <v>0</v>
      </c>
      <c r="F59" s="37">
        <f t="shared" si="19"/>
        <v>2803.7</v>
      </c>
      <c r="G59" s="37">
        <f t="shared" si="19"/>
        <v>0</v>
      </c>
      <c r="H59" s="37">
        <f t="shared" si="19"/>
        <v>2804</v>
      </c>
      <c r="I59" s="42"/>
      <c r="J59" s="43"/>
    </row>
    <row r="63" spans="1:10" ht="21" customHeight="1">
      <c r="A63" s="78" t="s">
        <v>42</v>
      </c>
      <c r="B63" s="79"/>
      <c r="C63" s="80" t="s">
        <v>43</v>
      </c>
      <c r="D63" s="80"/>
      <c r="E63" s="80" t="s">
        <v>44</v>
      </c>
      <c r="F63" s="80"/>
      <c r="G63" s="80" t="s">
        <v>45</v>
      </c>
      <c r="H63" s="80"/>
      <c r="I63" s="44" t="s">
        <v>46</v>
      </c>
    </row>
    <row r="64" spans="1:10" ht="21" customHeight="1">
      <c r="A64" s="74">
        <f>E59</f>
        <v>0</v>
      </c>
      <c r="B64" s="66"/>
      <c r="C64" s="66">
        <f>H59</f>
        <v>2804</v>
      </c>
      <c r="D64" s="66"/>
      <c r="E64" s="66">
        <f>F59</f>
        <v>2803.7</v>
      </c>
      <c r="F64" s="66"/>
      <c r="G64" s="66">
        <f>G59</f>
        <v>0</v>
      </c>
      <c r="H64" s="66"/>
      <c r="I64" s="45">
        <f>A64-C64</f>
        <v>-2804</v>
      </c>
    </row>
    <row r="66" spans="1:9" ht="21" customHeight="1">
      <c r="A66" s="38" t="s">
        <v>47</v>
      </c>
      <c r="B66" s="27"/>
      <c r="C66" s="39" t="s">
        <v>48</v>
      </c>
      <c r="D66" s="38"/>
      <c r="E66" s="38" t="s">
        <v>49</v>
      </c>
      <c r="F66" s="38"/>
      <c r="G66" s="38" t="s">
        <v>50</v>
      </c>
      <c r="H66" s="38"/>
      <c r="I66" s="27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0"/>
    <mergeCell ref="B22:B23"/>
    <mergeCell ref="B25:B32"/>
    <mergeCell ref="B34:B37"/>
    <mergeCell ref="B39:B42"/>
    <mergeCell ref="B44:B45"/>
    <mergeCell ref="B47:B49"/>
    <mergeCell ref="G64:H64"/>
    <mergeCell ref="A6:A7"/>
    <mergeCell ref="A8:A12"/>
    <mergeCell ref="A14:A15"/>
    <mergeCell ref="A17:A20"/>
    <mergeCell ref="A22:A23"/>
    <mergeCell ref="A25:A32"/>
    <mergeCell ref="A34:A37"/>
    <mergeCell ref="A39:A42"/>
    <mergeCell ref="A44:A45"/>
    <mergeCell ref="A47:A49"/>
    <mergeCell ref="A51:A57"/>
    <mergeCell ref="B6:B7"/>
    <mergeCell ref="D47:D49"/>
    <mergeCell ref="D51:D57"/>
    <mergeCell ref="A64:B64"/>
    <mergeCell ref="B51:B57"/>
    <mergeCell ref="C8:C12"/>
    <mergeCell ref="C14:C15"/>
    <mergeCell ref="C17:C20"/>
    <mergeCell ref="C22:C23"/>
    <mergeCell ref="C34:C37"/>
    <mergeCell ref="C39:C42"/>
    <mergeCell ref="C44:C45"/>
    <mergeCell ref="C47:C49"/>
    <mergeCell ref="C51:C57"/>
    <mergeCell ref="C25:C32"/>
    <mergeCell ref="E8:E12"/>
    <mergeCell ref="E14:E15"/>
    <mergeCell ref="E17:E20"/>
    <mergeCell ref="C64:D64"/>
    <mergeCell ref="E64:F64"/>
    <mergeCell ref="E39:E42"/>
    <mergeCell ref="E44:E45"/>
    <mergeCell ref="E47:E49"/>
    <mergeCell ref="E51:E57"/>
    <mergeCell ref="D25:D32"/>
    <mergeCell ref="E25:E32"/>
    <mergeCell ref="D22:D23"/>
    <mergeCell ref="D34:D37"/>
    <mergeCell ref="D39:D42"/>
    <mergeCell ref="D8:D12"/>
    <mergeCell ref="D14:D15"/>
    <mergeCell ref="H4:I5"/>
    <mergeCell ref="J22:J24"/>
    <mergeCell ref="J25:J33"/>
    <mergeCell ref="J34:J38"/>
    <mergeCell ref="J39:J43"/>
    <mergeCell ref="J4:J5"/>
    <mergeCell ref="J6:J7"/>
    <mergeCell ref="J8:J13"/>
    <mergeCell ref="J14:J16"/>
    <mergeCell ref="J17:J21"/>
    <mergeCell ref="E34:E37"/>
    <mergeCell ref="D17:D20"/>
    <mergeCell ref="D44:D45"/>
    <mergeCell ref="J47:J50"/>
    <mergeCell ref="J51:J58"/>
    <mergeCell ref="J44:J46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/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/>
      <c r="G7" s="88"/>
      <c r="H7" s="8" t="s">
        <v>59</v>
      </c>
      <c r="I7" s="7"/>
      <c r="J7" s="90"/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/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/>
      <c r="H15" s="16"/>
      <c r="I15" s="100"/>
      <c r="J15" s="101"/>
      <c r="K15" s="21"/>
    </row>
    <row r="16" spans="2:11" ht="20" customHeight="1">
      <c r="B16" s="48"/>
      <c r="C16" s="49"/>
      <c r="D16" s="105"/>
      <c r="E16" s="109"/>
      <c r="F16" s="110"/>
      <c r="G16" s="16"/>
      <c r="H16" s="16"/>
      <c r="I16" s="46"/>
      <c r="J16" s="47"/>
      <c r="K16" s="21"/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/>
      <c r="H22" s="16"/>
      <c r="I22" s="46"/>
      <c r="J22" s="47"/>
      <c r="K22" s="21"/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0</v>
      </c>
      <c r="H30" s="17">
        <f>SUM(H11:H29)</f>
        <v>0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20" customHeight="1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2023-08-01T07:22:53Z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