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<sst xmlns="http://schemas.openxmlformats.org/spreadsheetml/2006/main" count="82" uniqueCount="52">
  <si>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【员工差旅报销单】</t>
  </si>
  <si>
    <t>姓名:</t>
  </si>
  <si>
    <t>张雨馨</t>
  </si>
  <si>
    <t>职位:</t>
  </si>
  <si>
    <t>助理</t>
  </si>
  <si>
    <t>发生地:</t>
  </si>
  <si>
    <t>重庆</t>
  </si>
  <si>
    <t>部门:</t>
  </si>
  <si>
    <t>会奖6部</t>
  </si>
  <si>
    <t>发生日期:</t>
  </si>
  <si>
    <t>2025.2.6-2.8，3.16-3.22</t>
  </si>
  <si>
    <t>报销日期:</t>
  </si>
  <si>
    <t>2025.3.24</t>
  </si>
  <si>
    <t>团号:</t>
  </si>
  <si>
    <t>HMEA-250317-ZJT854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</si>
  <si>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</si>
  <si>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</si>
  <si>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</si>
  <si>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</si>
  <si>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</si>
  <si>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</si>
  <si>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</si>
  <si>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</si>
  <si>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2.6用餐</t>
  </si>
  <si>
    <t>2.7用餐</t>
  </si>
  <si>
    <t>3.16用餐</t>
  </si>
  <si>
    <t>3.17用餐</t>
  </si>
  <si>
    <t>3.18用餐</t>
  </si>
  <si>
    <t>3.22用餐</t>
  </si>
  <si>
    <t>市内交通（打车）</t>
  </si>
  <si>
    <t>3.22打车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</si>
  <si>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</si>
  <si>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</si>
  <si>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</si>
  <si>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</si>
  <si>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</si>
  <si>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</si>
  <si>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</si>
  <si>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</si>
  <si>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桂林、昆明、重庆</t>
  </si>
  <si>
    <t>2025.1.6-1.9，2.6-2.8，3.16-3.23</t>
  </si>
  <si>
    <t>出差城市</t>
  </si>
  <si>
    <t>出差起止日期</t>
  </si>
  <si>
    <t>每天金额</t>
  </si>
  <si>
    <t>天数</t>
  </si>
  <si>
    <t>桂林</t>
  </si>
  <si>
    <t>2025.1.6-1.9</t>
  </si>
  <si>
    <t>踩点</t>
  </si>
  <si>
    <t>2025.2.6-2.88</t>
  </si>
  <si>
    <t>2025.3.17-3.21</t>
  </si>
  <si>
    <t>执行</t>
  </si>
  <si>
    <t>2025.3.16，3.22-23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</si>
</sst>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11430</xdr:colOff>
      <xdr:row>22</xdr:row>
      <xdr:rowOff>78740</xdr:rowOff>
    </xdr:from>
    <xdr:to>
      <xdr:col>15</xdr:col>
      <xdr:colOff>340360</xdr:colOff>
      <xdr:row>30</xdr:row>
      <xdr:rowOff>342265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81190" y="5627370"/>
          <a:ext cx="3415030" cy="205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</xdr:colOff>
      <xdr:row>30</xdr:row>
      <xdr:rowOff>338455</xdr:rowOff>
    </xdr:from>
    <xdr:to>
      <xdr:col>15</xdr:col>
      <xdr:colOff>322580</xdr:colOff>
      <xdr:row>39</xdr:row>
      <xdr:rowOff>3810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1665" y="7680325"/>
          <a:ext cx="340677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84455</xdr:colOff>
      <xdr:row>39</xdr:row>
      <xdr:rowOff>26670</xdr:rowOff>
    </xdr:from>
    <xdr:to>
      <xdr:col>7</xdr:col>
      <xdr:colOff>181610</xdr:colOff>
      <xdr:row>50</xdr:row>
      <xdr:rowOff>75565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455" y="9771380"/>
          <a:ext cx="3425190" cy="206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175260</xdr:colOff>
      <xdr:row>39</xdr:row>
      <xdr:rowOff>20320</xdr:rowOff>
    </xdr:from>
    <xdr:to>
      <xdr:col>9</xdr:col>
      <xdr:colOff>2040255</xdr:colOff>
      <xdr:row>50</xdr:row>
      <xdr:rowOff>83185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03295" y="9765030"/>
          <a:ext cx="3441700" cy="207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83185</xdr:colOff>
      <xdr:row>50</xdr:row>
      <xdr:rowOff>73025</xdr:rowOff>
    </xdr:from>
    <xdr:to>
      <xdr:col>7</xdr:col>
      <xdr:colOff>193040</xdr:colOff>
      <xdr:row>61</xdr:row>
      <xdr:rowOff>150495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185" y="11829415"/>
          <a:ext cx="3437890" cy="208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186055</xdr:colOff>
      <xdr:row>50</xdr:row>
      <xdr:rowOff>73660</xdr:rowOff>
    </xdr:from>
    <xdr:to>
      <xdr:col>9</xdr:col>
      <xdr:colOff>2017395</xdr:colOff>
      <xdr:row>61</xdr:row>
      <xdr:rowOff>160655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14090" y="11830050"/>
          <a:ext cx="3408045" cy="209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="101" zoomScaleNormal="100" topLeftCell="A23" workbookViewId="0">
      <selection activeCell="H36" sqref="H36:H37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 t="s">
        <v>12</v>
      </c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8" t="s">
        <v>20</v>
      </c>
      <c r="J10" s="37" t="s">
        <v>21</v>
      </c>
    </row>
    <row r="11" ht="20.15" customHeight="1" spans="2:10">
      <c r="B11" s="20">
        <v>1</v>
      </c>
      <c r="C11" s="21"/>
      <c r="D11" s="22"/>
      <c r="E11" s="20" t="s">
        <v>22</v>
      </c>
      <c r="F11" s="21"/>
      <c r="G11" s="23">
        <f t="shared" ref="G11:G19" si="0">H11+I11</f>
        <v>95</v>
      </c>
      <c r="H11" s="23">
        <v>95</v>
      </c>
      <c r="I11" s="38">
        <v>0</v>
      </c>
      <c r="J11" s="39" t="s">
        <v>23</v>
      </c>
    </row>
    <row r="12" ht="20.15" customHeight="1" spans="2:10">
      <c r="B12" s="20">
        <v>2</v>
      </c>
      <c r="C12" s="21"/>
      <c r="D12" s="22"/>
      <c r="E12" s="20" t="s">
        <v>22</v>
      </c>
      <c r="F12" s="21"/>
      <c r="G12" s="23">
        <f t="shared" si="0"/>
        <v>36</v>
      </c>
      <c r="H12" s="23">
        <v>0</v>
      </c>
      <c r="I12" s="38">
        <v>36</v>
      </c>
      <c r="J12" s="39" t="s">
        <v>24</v>
      </c>
    </row>
    <row r="13" ht="20.15" customHeight="1" spans="2:10">
      <c r="B13" s="20">
        <v>3</v>
      </c>
      <c r="C13" s="21"/>
      <c r="D13" s="22"/>
      <c r="E13" s="20" t="s">
        <v>22</v>
      </c>
      <c r="F13" s="21"/>
      <c r="G13" s="23">
        <f t="shared" si="0"/>
        <v>71.9</v>
      </c>
      <c r="H13" s="23">
        <v>0</v>
      </c>
      <c r="I13" s="38">
        <v>71.9</v>
      </c>
      <c r="J13" s="39" t="s">
        <v>25</v>
      </c>
    </row>
    <row r="14" ht="28" customHeight="1" spans="2:10">
      <c r="B14" s="20">
        <v>4</v>
      </c>
      <c r="C14" s="21"/>
      <c r="D14" s="22"/>
      <c r="E14" s="24" t="s">
        <v>22</v>
      </c>
      <c r="F14" s="24"/>
      <c r="G14" s="23">
        <f t="shared" si="0"/>
        <v>35.5</v>
      </c>
      <c r="H14" s="23">
        <v>0</v>
      </c>
      <c r="I14" s="38">
        <v>35.5</v>
      </c>
      <c r="J14" s="39" t="s">
        <v>26</v>
      </c>
    </row>
    <row r="15" ht="20.15" customHeight="1" spans="2:10">
      <c r="B15" s="20">
        <v>5</v>
      </c>
      <c r="C15" s="21"/>
      <c r="D15" s="22"/>
      <c r="E15" s="24" t="s">
        <v>22</v>
      </c>
      <c r="F15" s="24"/>
      <c r="G15" s="23">
        <f t="shared" si="0"/>
        <v>122</v>
      </c>
      <c r="H15" s="23">
        <v>0</v>
      </c>
      <c r="I15" s="38">
        <v>122</v>
      </c>
      <c r="J15" s="39" t="s">
        <v>27</v>
      </c>
    </row>
    <row r="16" ht="20.15" customHeight="1" spans="2:10">
      <c r="B16" s="20">
        <v>6</v>
      </c>
      <c r="C16" s="21"/>
      <c r="D16" s="22"/>
      <c r="E16" s="24" t="s">
        <v>22</v>
      </c>
      <c r="F16" s="24"/>
      <c r="G16" s="23">
        <f t="shared" si="0"/>
        <v>25</v>
      </c>
      <c r="H16" s="23">
        <v>0</v>
      </c>
      <c r="I16" s="38">
        <v>25</v>
      </c>
      <c r="J16" s="39" t="s">
        <v>28</v>
      </c>
    </row>
    <row r="17" ht="20.15" customHeight="1" spans="2:10">
      <c r="B17" s="20">
        <v>9</v>
      </c>
      <c r="C17" s="21"/>
      <c r="D17" s="22"/>
      <c r="E17" s="24" t="s">
        <v>29</v>
      </c>
      <c r="F17" s="24"/>
      <c r="G17" s="23">
        <f>H17+I17</f>
        <v>42</v>
      </c>
      <c r="H17" s="23">
        <v>13</v>
      </c>
      <c r="I17" s="38">
        <v>29</v>
      </c>
      <c r="J17" s="39" t="s">
        <v>30</v>
      </c>
    </row>
    <row r="18" ht="20.15" customHeight="1" spans="2:10">
      <c r="B18" s="17" t="s">
        <v>31</v>
      </c>
      <c r="C18" s="25"/>
      <c r="D18" s="25"/>
      <c r="E18" s="25"/>
      <c r="F18" s="18"/>
      <c r="G18" s="26">
        <f>SUM(G11:G17)</f>
        <v>427.4</v>
      </c>
      <c r="H18" s="26">
        <f>SUM(H11:H17)</f>
        <v>108</v>
      </c>
      <c r="I18" s="26">
        <f>SUM(I11:I17)</f>
        <v>319.4</v>
      </c>
      <c r="J18" s="40"/>
    </row>
    <row r="19" ht="20.15" customHeight="1" spans="2:10">
      <c r="B19" s="10"/>
      <c r="C19" s="10"/>
      <c r="D19" s="10"/>
      <c r="E19" s="10"/>
      <c r="F19" s="10"/>
      <c r="G19" s="10"/>
      <c r="H19" s="10"/>
      <c r="I19" s="41"/>
      <c r="J19" s="36"/>
    </row>
    <row r="20" ht="20.15" customHeight="1" spans="2:10">
      <c r="B20" s="19" t="s">
        <v>19</v>
      </c>
      <c r="C20" s="19"/>
      <c r="D20" s="19"/>
      <c r="E20" s="19"/>
      <c r="F20" s="19"/>
      <c r="G20" s="19" t="s">
        <v>32</v>
      </c>
      <c r="H20" s="19"/>
      <c r="I20" s="19"/>
      <c r="J20" s="37" t="s">
        <v>33</v>
      </c>
    </row>
    <row r="21" ht="20.15" customHeight="1" spans="2:10">
      <c r="B21" s="27">
        <f>H18</f>
        <v>108</v>
      </c>
      <c r="C21" s="27"/>
      <c r="D21" s="27"/>
      <c r="E21" s="27"/>
      <c r="F21" s="27"/>
      <c r="G21" s="27">
        <f>I18</f>
        <v>319.4</v>
      </c>
      <c r="H21" s="27"/>
      <c r="I21" s="27"/>
      <c r="J21" s="42">
        <f>SUM(B21:I21)</f>
        <v>427.4</v>
      </c>
    </row>
    <row r="22" ht="20.15" customHeight="1" spans="2:10">
      <c r="B22" s="10"/>
      <c r="C22" s="10"/>
      <c r="D22" s="10"/>
      <c r="E22" s="10"/>
      <c r="F22" s="10"/>
      <c r="G22" s="10"/>
      <c r="H22" s="10"/>
      <c r="I22" s="10"/>
      <c r="J22" s="36"/>
    </row>
    <row r="23" ht="20.15" customHeight="1" spans="2:10">
      <c r="B23" s="10" t="s">
        <v>34</v>
      </c>
      <c r="C23" s="10"/>
      <c r="D23" s="10"/>
      <c r="E23" s="10"/>
      <c r="F23" s="10" t="s">
        <v>35</v>
      </c>
      <c r="G23" s="10" t="s">
        <v>36</v>
      </c>
      <c r="H23" s="10"/>
      <c r="I23" s="10" t="s">
        <v>37</v>
      </c>
      <c r="J23" s="36"/>
    </row>
    <row r="26" ht="17.4" spans="1:10">
      <c r="A26" s="3" t="s">
        <v>38</v>
      </c>
      <c r="B26" s="3"/>
      <c r="C26" s="3"/>
      <c r="D26" s="3"/>
      <c r="E26" s="3"/>
      <c r="F26" s="3"/>
      <c r="G26" s="3"/>
      <c r="H26" s="3"/>
      <c r="I26" s="3"/>
      <c r="J26" s="31"/>
    </row>
    <row r="28" ht="20.15" customHeight="1" spans="2:10">
      <c r="B28" s="5"/>
      <c r="C28" s="6"/>
      <c r="D28" s="7" t="s">
        <v>1</v>
      </c>
      <c r="E28" s="7"/>
      <c r="F28" s="8" t="s">
        <v>2</v>
      </c>
      <c r="G28" s="8"/>
      <c r="H28" s="7" t="s">
        <v>3</v>
      </c>
      <c r="I28" s="8" t="s">
        <v>4</v>
      </c>
      <c r="J28" s="33"/>
    </row>
    <row r="29" ht="20.15" customHeight="1" spans="2:10">
      <c r="B29" s="9"/>
      <c r="C29" s="10"/>
      <c r="D29" s="11" t="s">
        <v>5</v>
      </c>
      <c r="E29" s="11"/>
      <c r="F29" s="12" t="s">
        <v>39</v>
      </c>
      <c r="G29" s="12"/>
      <c r="H29" s="11" t="s">
        <v>7</v>
      </c>
      <c r="I29" s="12" t="s">
        <v>8</v>
      </c>
      <c r="J29" s="34"/>
    </row>
    <row r="30" ht="20.15" customHeight="1" spans="2:10">
      <c r="B30" s="9"/>
      <c r="C30" s="10"/>
      <c r="D30" s="11" t="s">
        <v>9</v>
      </c>
      <c r="E30" s="11"/>
      <c r="F30" s="12" t="s">
        <v>40</v>
      </c>
      <c r="G30" s="12"/>
      <c r="H30" s="11" t="s">
        <v>11</v>
      </c>
      <c r="I30" s="12" t="s">
        <v>12</v>
      </c>
      <c r="J30" s="34"/>
    </row>
    <row r="31" ht="28" customHeight="1" spans="2:10">
      <c r="B31" s="13"/>
      <c r="C31" s="14"/>
      <c r="D31" s="15"/>
      <c r="E31" s="15"/>
      <c r="F31" s="16"/>
      <c r="G31" s="16"/>
      <c r="H31" s="15" t="s">
        <v>13</v>
      </c>
      <c r="I31" s="43" t="s">
        <v>14</v>
      </c>
      <c r="J31" s="35"/>
    </row>
    <row r="32" ht="20.15" customHeight="1"/>
    <row r="33" ht="20.15" customHeight="1" spans="2:10">
      <c r="B33" s="24"/>
      <c r="C33" s="24"/>
      <c r="D33" s="28" t="s">
        <v>41</v>
      </c>
      <c r="E33" s="24" t="s">
        <v>42</v>
      </c>
      <c r="F33" s="24"/>
      <c r="G33" s="23" t="s">
        <v>43</v>
      </c>
      <c r="H33" s="23" t="s">
        <v>44</v>
      </c>
      <c r="I33" s="23" t="s">
        <v>31</v>
      </c>
      <c r="J33" s="44" t="s">
        <v>21</v>
      </c>
    </row>
    <row r="34" ht="20.15" customHeight="1" spans="2:10">
      <c r="B34" s="24">
        <v>1</v>
      </c>
      <c r="C34" s="24"/>
      <c r="D34" s="29" t="s">
        <v>45</v>
      </c>
      <c r="E34" s="24" t="s">
        <v>46</v>
      </c>
      <c r="F34" s="24"/>
      <c r="G34" s="23">
        <v>100</v>
      </c>
      <c r="H34" s="23">
        <v>4</v>
      </c>
      <c r="I34" s="38">
        <f t="shared" ref="I34:I37" si="1">G34*H34</f>
        <v>400</v>
      </c>
      <c r="J34" s="39" t="s">
        <v>47</v>
      </c>
    </row>
    <row r="35" ht="20.15" customHeight="1" spans="2:10">
      <c r="B35" s="24">
        <v>2</v>
      </c>
      <c r="C35" s="24"/>
      <c r="D35" s="29" t="s">
        <v>6</v>
      </c>
      <c r="E35" s="24" t="s">
        <v>48</v>
      </c>
      <c r="F35" s="24"/>
      <c r="G35" s="23">
        <v>100</v>
      </c>
      <c r="H35" s="23">
        <v>3</v>
      </c>
      <c r="I35" s="38">
        <f t="shared" si="1"/>
        <v>300</v>
      </c>
      <c r="J35" s="39" t="s">
        <v>47</v>
      </c>
    </row>
    <row r="36" ht="20.15" customHeight="1" spans="2:10">
      <c r="B36" s="24">
        <v>3</v>
      </c>
      <c r="C36" s="24"/>
      <c r="D36" s="29" t="s">
        <v>6</v>
      </c>
      <c r="E36" s="20" t="s">
        <v>49</v>
      </c>
      <c r="F36" s="21"/>
      <c r="G36" s="23">
        <v>100</v>
      </c>
      <c r="H36" s="23">
        <v>5</v>
      </c>
      <c r="I36" s="38">
        <f t="shared" si="1"/>
        <v>500</v>
      </c>
      <c r="J36" s="39" t="s">
        <v>50</v>
      </c>
    </row>
    <row r="37" ht="20.15" customHeight="1" spans="2:10">
      <c r="B37" s="24">
        <v>4</v>
      </c>
      <c r="C37" s="24"/>
      <c r="D37" s="29" t="s">
        <v>6</v>
      </c>
      <c r="E37" s="24" t="s">
        <v>51</v>
      </c>
      <c r="F37" s="24"/>
      <c r="G37" s="23">
        <v>200</v>
      </c>
      <c r="H37" s="23">
        <v>3</v>
      </c>
      <c r="I37" s="38">
        <f t="shared" si="1"/>
        <v>600</v>
      </c>
      <c r="J37" s="39" t="s">
        <v>50</v>
      </c>
    </row>
    <row r="38" ht="20.15" customHeight="1" spans="2:10">
      <c r="B38" s="17" t="s">
        <v>31</v>
      </c>
      <c r="C38" s="25"/>
      <c r="D38" s="25"/>
      <c r="E38" s="25"/>
      <c r="F38" s="18"/>
      <c r="G38" s="26"/>
      <c r="H38" s="26">
        <f>SUM(H34:H37)</f>
        <v>15</v>
      </c>
      <c r="I38" s="26">
        <f>SUM(I34:I37)</f>
        <v>1800</v>
      </c>
      <c r="J38" s="40"/>
    </row>
    <row r="39" ht="20.15" customHeight="1" spans="2:10">
      <c r="B39" s="10" t="s">
        <v>34</v>
      </c>
      <c r="C39" s="10"/>
      <c r="D39" s="10"/>
      <c r="E39" s="10"/>
      <c r="F39" s="10" t="s">
        <v>35</v>
      </c>
      <c r="G39" s="10" t="s">
        <v>36</v>
      </c>
      <c r="H39" s="10"/>
      <c r="I39" s="10" t="s">
        <v>37</v>
      </c>
      <c r="J39" s="36"/>
    </row>
  </sheetData>
  <mergeCells count="50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F38"/>
    <mergeCell ref="D11:D17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2025-03-24T02:30:30Z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C9EA62F0AD1649EF896D22206043B232_13</vt:lpwstr>
  </property>
</Properties>
</file>