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<sst xmlns="http://schemas.openxmlformats.org/spreadsheetml/2006/main" count="55" uniqueCount="55">
  <si>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</si>
  <si>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团号：HMZA-240202-BLL686</t>
  </si>
  <si>
    <t>会议日期：1月13日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</si>
  <si>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</si>
  <si>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</si>
  <si>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</si>
  <si>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</si>
  <si>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</si>
  <si>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</si>
  <si>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</si>
  <si>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</si>
  <si>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</si>
  <si>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</si>
  <si>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</si>
  <si>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</si>
  <si>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</si>
  <si>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</si>
  <si>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</si>
  <si>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</si>
  <si>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</si>
  <si>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</si>
  <si>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</si>
  <si>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1.18 星巴克（施维雅客户，徐亚丁，李昱，斯云霞）</t>
  </si>
  <si>
    <t>需有客户邮件确认，并抄送合规部。</t>
  </si>
  <si>
    <t>1.25 星巴克 （施维雅客户）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</si>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</sst>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40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178" fontId="0" fillId="5" borderId="1" xfId="0" applyNumberFormat="1" applyFill="1" applyBorder="1" applyAlignment="1">
      <alignment horizontal="right" vertical="center"/>
    </xf>
    <xf numFmtId="178" fontId="0" fillId="0" borderId="1" xfId="0" applyNumberFormat="1" applyFill="1" applyBorder="1" applyAlignment="1">
      <alignment horizontal="right" vertical="center"/>
    </xf>
    <xf numFmtId="40" fontId="0" fillId="5" borderId="1" xfId="0" applyNumberFormat="1" applyFill="1" applyBorder="1" applyAlignment="1">
      <alignment horizontal="right" vertical="center"/>
    </xf>
    <xf numFmtId="0" fontId="2" fillId="0" borderId="0" xfId="49" applyFo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7" fillId="5" borderId="1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7" fillId="5" borderId="1" xfId="49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9"/>
  <sheetViews>
    <sheetView tabSelected="1" topLeftCell="A37" workbookViewId="0">
      <selection activeCell="H20" sqref="H20"/>
    </sheetView>
  </sheetViews>
  <sheetFormatPr defaultColWidth="9" defaultRowHeight="21" customHeight="1"/>
  <cols>
    <col min="1" max="1" width="9" style="3"/>
    <col min="2" max="2" width="16.6634615384615" style="1" customWidth="1"/>
    <col min="3" max="3" width="14.1634615384615" style="4" customWidth="1"/>
    <col min="4" max="4" width="9" style="1"/>
    <col min="5" max="5" width="13" style="1" customWidth="1"/>
    <col min="6" max="6" width="12.8365384615385" style="1" customWidth="1"/>
    <col min="7" max="7" width="10.3365384615385" style="1"/>
    <col min="8" max="8" width="15.8365384615385" style="1" customWidth="1"/>
    <col min="9" max="9" width="45.8269230769231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40"/>
      <c r="J2" s="40"/>
      <c r="K2" s="40"/>
      <c r="L2" s="40"/>
    </row>
    <row r="3" s="1" customFormat="1" customHeight="1" spans="1:3">
      <c r="A3" s="3"/>
      <c r="C3" s="4"/>
    </row>
    <row r="4" s="1" customFormat="1" customHeight="1" spans="1:10">
      <c r="A4" s="3"/>
      <c r="C4" s="4"/>
      <c r="H4" s="34" t="s">
        <v>1</v>
      </c>
      <c r="I4" s="34"/>
      <c r="J4" s="34" t="s">
        <v>2</v>
      </c>
    </row>
    <row r="5" s="1" customFormat="1" customHeight="1" spans="1:10">
      <c r="A5" s="3"/>
      <c r="C5" s="4"/>
      <c r="H5" s="35"/>
      <c r="I5" s="35"/>
      <c r="J5" s="35"/>
    </row>
    <row r="6" s="1" customFormat="1" customHeight="1" spans="1:10">
      <c r="A6" s="6" t="s">
        <v>3</v>
      </c>
      <c r="B6" s="7" t="s">
        <v>4</v>
      </c>
      <c r="C6" s="8" t="s">
        <v>5</v>
      </c>
      <c r="D6" s="8"/>
      <c r="E6" s="8"/>
      <c r="F6" s="36" t="s">
        <v>6</v>
      </c>
      <c r="G6" s="36"/>
      <c r="H6" s="36"/>
      <c r="I6" s="36"/>
      <c r="J6" s="7" t="s">
        <v>7</v>
      </c>
    </row>
    <row r="7" s="1" customFormat="1" customHeight="1" spans="1:10">
      <c r="A7" s="6"/>
      <c r="B7" s="7"/>
      <c r="C7" s="9" t="s">
        <v>8</v>
      </c>
      <c r="D7" s="10" t="s">
        <v>9</v>
      </c>
      <c r="E7" s="8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7"/>
    </row>
    <row r="8" s="1" customFormat="1" customHeight="1" spans="1:10">
      <c r="A8" s="11">
        <v>1</v>
      </c>
      <c r="B8" s="12" t="s">
        <v>15</v>
      </c>
      <c r="C8" s="13">
        <v>0</v>
      </c>
      <c r="D8" s="14">
        <v>0</v>
      </c>
      <c r="E8" s="13">
        <f>C8*D8</f>
        <v>0</v>
      </c>
      <c r="F8" s="37">
        <v>0</v>
      </c>
      <c r="G8" s="37">
        <v>0</v>
      </c>
      <c r="H8" s="38">
        <v>0</v>
      </c>
      <c r="I8" s="18"/>
      <c r="J8" s="41" t="s">
        <v>16</v>
      </c>
    </row>
    <row r="9" s="1" customFormat="1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ref="H9:H12" si="0">F9+G9</f>
        <v>0</v>
      </c>
      <c r="I9" s="42"/>
      <c r="J9" s="43"/>
    </row>
    <row r="10" s="2" customFormat="1" customHeight="1" spans="1:10">
      <c r="A10" s="15"/>
      <c r="B10" s="16" t="s">
        <v>17</v>
      </c>
      <c r="C10" s="17">
        <f>SUM(C8)</f>
        <v>0</v>
      </c>
      <c r="D10" s="17">
        <f>SUM(D8)</f>
        <v>0</v>
      </c>
      <c r="E10" s="17">
        <f>SUM(E8)</f>
        <v>0</v>
      </c>
      <c r="F10" s="17">
        <f t="shared" ref="F10:H10" si="1">SUM(F8:F9)</f>
        <v>0</v>
      </c>
      <c r="G10" s="17">
        <f t="shared" si="1"/>
        <v>0</v>
      </c>
      <c r="H10" s="17">
        <f t="shared" si="1"/>
        <v>0</v>
      </c>
      <c r="I10" s="44"/>
      <c r="J10" s="45"/>
    </row>
    <row r="11" s="1" customFormat="1" customHeight="1" spans="1:10">
      <c r="A11" s="18">
        <v>2</v>
      </c>
      <c r="B11" s="19" t="s">
        <v>18</v>
      </c>
      <c r="C11" s="20">
        <v>0</v>
      </c>
      <c r="D11" s="18">
        <v>0</v>
      </c>
      <c r="E11" s="20">
        <f>C11*D11</f>
        <v>0</v>
      </c>
      <c r="F11" s="13">
        <v>0</v>
      </c>
      <c r="G11" s="13">
        <v>0</v>
      </c>
      <c r="H11" s="13">
        <f t="shared" si="0"/>
        <v>0</v>
      </c>
      <c r="I11" s="42"/>
      <c r="J11" s="41" t="s">
        <v>19</v>
      </c>
    </row>
    <row r="12" s="1" customFormat="1" customHeight="1" spans="1:10">
      <c r="A12" s="21"/>
      <c r="B12" s="22"/>
      <c r="C12" s="23"/>
      <c r="D12" s="21"/>
      <c r="E12" s="23"/>
      <c r="F12" s="13">
        <v>0</v>
      </c>
      <c r="G12" s="13">
        <v>0</v>
      </c>
      <c r="H12" s="13">
        <f t="shared" si="0"/>
        <v>0</v>
      </c>
      <c r="I12" s="42"/>
      <c r="J12" s="43"/>
    </row>
    <row r="13" s="2" customFormat="1" customHeight="1" spans="1:10">
      <c r="A13" s="15"/>
      <c r="B13" s="16" t="s">
        <v>20</v>
      </c>
      <c r="C13" s="17">
        <f>SUM(C11)</f>
        <v>0</v>
      </c>
      <c r="D13" s="17">
        <f>SUM(D11)</f>
        <v>0</v>
      </c>
      <c r="E13" s="17">
        <f>SUM(E11)</f>
        <v>0</v>
      </c>
      <c r="F13" s="17">
        <f t="shared" ref="F13:H13" si="2">SUM(F11:F12)</f>
        <v>0</v>
      </c>
      <c r="G13" s="17">
        <f t="shared" si="2"/>
        <v>0</v>
      </c>
      <c r="H13" s="17">
        <f t="shared" si="2"/>
        <v>0</v>
      </c>
      <c r="I13" s="44"/>
      <c r="J13" s="45"/>
    </row>
    <row r="14" s="1" customFormat="1" ht="16.8" spans="1:10">
      <c r="A14" s="11">
        <v>3</v>
      </c>
      <c r="B14" s="12" t="s">
        <v>21</v>
      </c>
      <c r="C14" s="13">
        <v>0</v>
      </c>
      <c r="D14" s="14"/>
      <c r="E14" s="13">
        <f>C14*D14</f>
        <v>0</v>
      </c>
      <c r="F14" s="13">
        <v>134</v>
      </c>
      <c r="G14" s="13">
        <v>0</v>
      </c>
      <c r="H14" s="13">
        <v>0</v>
      </c>
      <c r="I14" s="46" t="s">
        <v>22</v>
      </c>
      <c r="J14" s="47" t="s">
        <v>23</v>
      </c>
    </row>
    <row r="15" s="1" customFormat="1" customHeight="1" spans="1:10">
      <c r="A15" s="11"/>
      <c r="B15" s="12"/>
      <c r="C15" s="13"/>
      <c r="D15" s="14"/>
      <c r="E15" s="13"/>
      <c r="F15" s="13">
        <v>154</v>
      </c>
      <c r="G15" s="13">
        <v>0</v>
      </c>
      <c r="H15" s="13">
        <v>0</v>
      </c>
      <c r="I15" s="48" t="s">
        <v>24</v>
      </c>
      <c r="J15" s="49"/>
    </row>
    <row r="16" s="2" customFormat="1" customHeight="1" spans="1:10">
      <c r="A16" s="15"/>
      <c r="B16" s="16" t="s">
        <v>25</v>
      </c>
      <c r="C16" s="17">
        <f>SUM(C14)</f>
        <v>0</v>
      </c>
      <c r="D16" s="17">
        <f>SUM(D14)</f>
        <v>0</v>
      </c>
      <c r="E16" s="17">
        <f>SUM(E14)</f>
        <v>0</v>
      </c>
      <c r="F16" s="17">
        <f t="shared" ref="F16:H16" si="3">SUM(F14:F15)</f>
        <v>288</v>
      </c>
      <c r="G16" s="17">
        <f t="shared" si="3"/>
        <v>0</v>
      </c>
      <c r="H16" s="17">
        <f t="shared" si="3"/>
        <v>0</v>
      </c>
      <c r="I16" s="44"/>
      <c r="J16" s="50"/>
    </row>
    <row r="17" s="1" customFormat="1" customHeight="1" spans="1:10">
      <c r="A17" s="11">
        <v>4</v>
      </c>
      <c r="B17" s="12" t="s">
        <v>26</v>
      </c>
      <c r="C17" s="13">
        <v>0</v>
      </c>
      <c r="D17" s="14">
        <v>0</v>
      </c>
      <c r="E17" s="13">
        <f>C17*D17</f>
        <v>0</v>
      </c>
      <c r="F17" s="39">
        <v>0</v>
      </c>
      <c r="G17" s="13">
        <v>0</v>
      </c>
      <c r="H17" s="13">
        <v>0</v>
      </c>
      <c r="I17" s="42"/>
      <c r="J17" s="47" t="s">
        <v>27</v>
      </c>
    </row>
    <row r="18" s="1" customFormat="1" customHeight="1" spans="1:10">
      <c r="A18" s="11"/>
      <c r="B18" s="12"/>
      <c r="C18" s="13"/>
      <c r="D18" s="14"/>
      <c r="E18" s="13"/>
      <c r="F18" s="39">
        <v>0</v>
      </c>
      <c r="G18" s="13">
        <v>0</v>
      </c>
      <c r="H18" s="13">
        <f t="shared" ref="H18:H24" si="4">F18+G18</f>
        <v>0</v>
      </c>
      <c r="I18" s="42"/>
      <c r="J18" s="49"/>
    </row>
    <row r="19" s="1" customFormat="1" customHeight="1" spans="1:10">
      <c r="A19" s="11"/>
      <c r="B19" s="12"/>
      <c r="C19" s="13"/>
      <c r="D19" s="14"/>
      <c r="E19" s="13"/>
      <c r="F19" s="13">
        <v>0</v>
      </c>
      <c r="G19" s="13">
        <v>0</v>
      </c>
      <c r="H19" s="13">
        <f t="shared" si="4"/>
        <v>0</v>
      </c>
      <c r="I19" s="42"/>
      <c r="J19" s="49"/>
    </row>
    <row r="20" s="1" customFormat="1" customHeight="1" spans="1:10">
      <c r="A20" s="11"/>
      <c r="B20" s="12"/>
      <c r="C20" s="13"/>
      <c r="D20" s="14"/>
      <c r="E20" s="13"/>
      <c r="F20" s="13">
        <v>0</v>
      </c>
      <c r="G20" s="13">
        <v>0</v>
      </c>
      <c r="H20" s="13">
        <f t="shared" si="4"/>
        <v>0</v>
      </c>
      <c r="I20" s="42"/>
      <c r="J20" s="49"/>
    </row>
    <row r="21" s="1" customFormat="1" customHeight="1" spans="1:10">
      <c r="A21" s="11"/>
      <c r="B21" s="12"/>
      <c r="C21" s="13"/>
      <c r="D21" s="14"/>
      <c r="E21" s="13"/>
      <c r="F21" s="13">
        <v>0</v>
      </c>
      <c r="G21" s="13">
        <v>0</v>
      </c>
      <c r="H21" s="13">
        <f t="shared" si="4"/>
        <v>0</v>
      </c>
      <c r="I21" s="42"/>
      <c r="J21" s="49"/>
    </row>
    <row r="22" s="1" customFormat="1" customHeight="1" spans="1:10">
      <c r="A22" s="11"/>
      <c r="B22" s="12"/>
      <c r="C22" s="13"/>
      <c r="D22" s="14"/>
      <c r="E22" s="13"/>
      <c r="F22" s="13">
        <v>0</v>
      </c>
      <c r="G22" s="13">
        <v>0</v>
      </c>
      <c r="H22" s="13">
        <f t="shared" si="4"/>
        <v>0</v>
      </c>
      <c r="I22" s="42"/>
      <c r="J22" s="49"/>
    </row>
    <row r="23" s="1" customFormat="1" customHeight="1" spans="1:10">
      <c r="A23" s="11"/>
      <c r="B23" s="12"/>
      <c r="C23" s="13"/>
      <c r="D23" s="14"/>
      <c r="E23" s="13"/>
      <c r="F23" s="13">
        <v>0</v>
      </c>
      <c r="G23" s="13">
        <v>0</v>
      </c>
      <c r="H23" s="13">
        <f t="shared" si="4"/>
        <v>0</v>
      </c>
      <c r="I23" s="42"/>
      <c r="J23" s="49"/>
    </row>
    <row r="24" s="1" customFormat="1" customHeight="1" spans="1:10">
      <c r="A24" s="11"/>
      <c r="B24" s="12"/>
      <c r="C24" s="13"/>
      <c r="D24" s="14"/>
      <c r="E24" s="13"/>
      <c r="F24" s="13">
        <v>0</v>
      </c>
      <c r="G24" s="13">
        <v>0</v>
      </c>
      <c r="H24" s="13">
        <f t="shared" si="4"/>
        <v>0</v>
      </c>
      <c r="I24" s="42"/>
      <c r="J24" s="49"/>
    </row>
    <row r="25" s="2" customFormat="1" customHeight="1" spans="1:10">
      <c r="A25" s="15"/>
      <c r="B25" s="16" t="s">
        <v>28</v>
      </c>
      <c r="C25" s="17">
        <f>SUM(C17)</f>
        <v>0</v>
      </c>
      <c r="D25" s="17">
        <f>SUM(D17)</f>
        <v>0</v>
      </c>
      <c r="E25" s="17">
        <f>SUM(E17)</f>
        <v>0</v>
      </c>
      <c r="F25" s="17">
        <f t="shared" ref="F25:H25" si="5">SUM(F17:F24)</f>
        <v>0</v>
      </c>
      <c r="G25" s="17">
        <f t="shared" si="5"/>
        <v>0</v>
      </c>
      <c r="H25" s="17">
        <f t="shared" si="5"/>
        <v>0</v>
      </c>
      <c r="I25" s="44"/>
      <c r="J25" s="50"/>
    </row>
    <row r="26" s="1" customFormat="1" ht="22" customHeight="1" spans="1:10">
      <c r="A26" s="18">
        <v>5</v>
      </c>
      <c r="B26" s="19" t="s">
        <v>29</v>
      </c>
      <c r="C26" s="20">
        <v>0</v>
      </c>
      <c r="D26" s="18">
        <v>0</v>
      </c>
      <c r="E26" s="20">
        <f t="shared" ref="E26:E30" si="6">C26*D26</f>
        <v>0</v>
      </c>
      <c r="F26" s="38">
        <v>0</v>
      </c>
      <c r="G26" s="38">
        <v>0</v>
      </c>
      <c r="H26" s="13">
        <f t="shared" ref="H26:H31" si="7">F26+G26</f>
        <v>0</v>
      </c>
      <c r="I26" s="11"/>
      <c r="J26" s="41" t="s">
        <v>30</v>
      </c>
    </row>
    <row r="27" s="2" customFormat="1" customHeight="1" spans="1:10">
      <c r="A27" s="15"/>
      <c r="B27" s="16" t="s">
        <v>31</v>
      </c>
      <c r="C27" s="17">
        <f>SUM(C26)</f>
        <v>0</v>
      </c>
      <c r="D27" s="17">
        <f>SUM(D26)</f>
        <v>0</v>
      </c>
      <c r="E27" s="17">
        <f>SUM(E26)</f>
        <v>0</v>
      </c>
      <c r="F27" s="17">
        <f t="shared" ref="F27:H27" si="8">SUM(F26:F26)</f>
        <v>0</v>
      </c>
      <c r="G27" s="17">
        <f t="shared" si="8"/>
        <v>0</v>
      </c>
      <c r="H27" s="17">
        <f t="shared" si="8"/>
        <v>0</v>
      </c>
      <c r="I27" s="44"/>
      <c r="J27" s="45"/>
    </row>
    <row r="28" s="1" customFormat="1" customHeight="1" spans="1:10">
      <c r="A28" s="11">
        <v>6</v>
      </c>
      <c r="B28" s="12" t="s">
        <v>32</v>
      </c>
      <c r="C28" s="13">
        <v>0</v>
      </c>
      <c r="D28" s="14">
        <v>0</v>
      </c>
      <c r="E28" s="13">
        <f t="shared" si="6"/>
        <v>0</v>
      </c>
      <c r="F28" s="13">
        <v>0</v>
      </c>
      <c r="G28" s="13">
        <v>0</v>
      </c>
      <c r="H28" s="13">
        <f t="shared" si="7"/>
        <v>0</v>
      </c>
      <c r="I28" s="42"/>
      <c r="J28" s="41" t="s">
        <v>33</v>
      </c>
    </row>
    <row r="29" s="2" customFormat="1" ht="28" customHeight="1" spans="1:10">
      <c r="A29" s="15"/>
      <c r="B29" s="16" t="s">
        <v>34</v>
      </c>
      <c r="C29" s="17">
        <f>SUM(C28)</f>
        <v>0</v>
      </c>
      <c r="D29" s="17">
        <f>SUM(D28)</f>
        <v>0</v>
      </c>
      <c r="E29" s="17">
        <f>SUM(E28)</f>
        <v>0</v>
      </c>
      <c r="F29" s="17">
        <f t="shared" ref="F29:H29" si="9">SUM(F28:F28)</f>
        <v>0</v>
      </c>
      <c r="G29" s="17">
        <f t="shared" si="9"/>
        <v>0</v>
      </c>
      <c r="H29" s="17">
        <f t="shared" si="9"/>
        <v>0</v>
      </c>
      <c r="I29" s="44"/>
      <c r="J29" s="50"/>
    </row>
    <row r="30" s="1" customFormat="1" customHeight="1" spans="1:10">
      <c r="A30" s="11">
        <v>7</v>
      </c>
      <c r="B30" s="12" t="s">
        <v>35</v>
      </c>
      <c r="C30" s="13">
        <v>0</v>
      </c>
      <c r="D30" s="14">
        <v>0</v>
      </c>
      <c r="E30" s="13">
        <f t="shared" si="6"/>
        <v>0</v>
      </c>
      <c r="F30" s="13"/>
      <c r="G30" s="13">
        <v>0</v>
      </c>
      <c r="H30" s="13">
        <f t="shared" si="7"/>
        <v>0</v>
      </c>
      <c r="I30" s="42"/>
      <c r="J30" s="51"/>
    </row>
    <row r="31" s="1" customFormat="1" customHeight="1" spans="1:10">
      <c r="A31" s="11"/>
      <c r="B31" s="12"/>
      <c r="C31" s="13"/>
      <c r="D31" s="14"/>
      <c r="E31" s="13"/>
      <c r="F31" s="13">
        <v>0</v>
      </c>
      <c r="G31" s="13">
        <v>0</v>
      </c>
      <c r="H31" s="13">
        <f t="shared" si="7"/>
        <v>0</v>
      </c>
      <c r="I31" s="42"/>
      <c r="J31" s="52"/>
    </row>
    <row r="32" s="2" customFormat="1" customHeight="1" spans="1:10">
      <c r="A32" s="15"/>
      <c r="B32" s="16" t="s">
        <v>36</v>
      </c>
      <c r="C32" s="17">
        <f>SUM(C30)</f>
        <v>0</v>
      </c>
      <c r="D32" s="17">
        <f>SUM(D30)</f>
        <v>0</v>
      </c>
      <c r="E32" s="17">
        <f>SUM(E30)</f>
        <v>0</v>
      </c>
      <c r="F32" s="17">
        <f t="shared" ref="F32:H32" si="10">SUM(F30:F31)</f>
        <v>0</v>
      </c>
      <c r="G32" s="17">
        <f t="shared" si="10"/>
        <v>0</v>
      </c>
      <c r="H32" s="17">
        <f t="shared" si="10"/>
        <v>0</v>
      </c>
      <c r="I32" s="44"/>
      <c r="J32" s="53"/>
    </row>
    <row r="33" s="1" customFormat="1" customHeight="1" spans="1:10">
      <c r="A33" s="11">
        <v>8</v>
      </c>
      <c r="B33" s="12" t="s">
        <v>37</v>
      </c>
      <c r="C33" s="13">
        <v>0</v>
      </c>
      <c r="D33" s="14">
        <v>0</v>
      </c>
      <c r="E33" s="13">
        <f t="shared" ref="E33:E38" si="11">C33*D33</f>
        <v>0</v>
      </c>
      <c r="F33" s="13">
        <v>0</v>
      </c>
      <c r="G33" s="13">
        <v>0</v>
      </c>
      <c r="H33" s="13">
        <f t="shared" ref="H33:H36" si="12">F33+G33</f>
        <v>0</v>
      </c>
      <c r="I33" s="42"/>
      <c r="J33" s="47" t="s">
        <v>38</v>
      </c>
    </row>
    <row r="34" s="1" customFormat="1" customHeight="1" spans="1:10">
      <c r="A34" s="11"/>
      <c r="B34" s="12"/>
      <c r="C34" s="13"/>
      <c r="D34" s="14"/>
      <c r="E34" s="13"/>
      <c r="F34" s="13">
        <v>0</v>
      </c>
      <c r="G34" s="13">
        <v>0</v>
      </c>
      <c r="H34" s="13">
        <f t="shared" si="12"/>
        <v>0</v>
      </c>
      <c r="I34" s="42"/>
      <c r="J34" s="49"/>
    </row>
    <row r="35" s="2" customFormat="1" customHeight="1" spans="1:10">
      <c r="A35" s="15"/>
      <c r="B35" s="16" t="s">
        <v>39</v>
      </c>
      <c r="C35" s="17">
        <f>SUM(C33)</f>
        <v>0</v>
      </c>
      <c r="D35" s="17">
        <f>SUM(D33)</f>
        <v>0</v>
      </c>
      <c r="E35" s="17">
        <f>SUM(E33)</f>
        <v>0</v>
      </c>
      <c r="F35" s="17">
        <f t="shared" ref="F35:H35" si="13">SUM(F33:F34)</f>
        <v>0</v>
      </c>
      <c r="G35" s="17">
        <f t="shared" si="13"/>
        <v>0</v>
      </c>
      <c r="H35" s="17">
        <f t="shared" si="13"/>
        <v>0</v>
      </c>
      <c r="I35" s="44"/>
      <c r="J35" s="50"/>
    </row>
    <row r="36" s="1" customFormat="1" customHeight="1" spans="1:10">
      <c r="A36" s="11">
        <v>9</v>
      </c>
      <c r="B36" s="12" t="s">
        <v>40</v>
      </c>
      <c r="C36" s="13">
        <v>0</v>
      </c>
      <c r="D36" s="14"/>
      <c r="E36" s="13">
        <f t="shared" si="11"/>
        <v>0</v>
      </c>
      <c r="F36" s="13">
        <v>0</v>
      </c>
      <c r="G36" s="13">
        <v>0</v>
      </c>
      <c r="H36" s="13">
        <f t="shared" si="12"/>
        <v>0</v>
      </c>
      <c r="I36" s="42"/>
      <c r="J36" s="41" t="s">
        <v>41</v>
      </c>
    </row>
    <row r="37" s="2" customFormat="1" customHeight="1" spans="1:10">
      <c r="A37" s="15"/>
      <c r="B37" s="16" t="s">
        <v>42</v>
      </c>
      <c r="C37" s="17">
        <f>SUM(C36)</f>
        <v>0</v>
      </c>
      <c r="D37" s="17">
        <f>SUM(D36)</f>
        <v>0</v>
      </c>
      <c r="E37" s="17">
        <f>SUM(E36)</f>
        <v>0</v>
      </c>
      <c r="F37" s="17">
        <f t="shared" ref="F37:H37" si="14">SUM(F36:F36)</f>
        <v>0</v>
      </c>
      <c r="G37" s="17">
        <f t="shared" si="14"/>
        <v>0</v>
      </c>
      <c r="H37" s="17">
        <f t="shared" si="14"/>
        <v>0</v>
      </c>
      <c r="I37" s="44"/>
      <c r="J37" s="45"/>
    </row>
    <row r="38" s="1" customFormat="1" customHeight="1" spans="1:10">
      <c r="A38" s="18">
        <v>10</v>
      </c>
      <c r="B38" s="19" t="s">
        <v>43</v>
      </c>
      <c r="C38" s="20">
        <v>0</v>
      </c>
      <c r="D38" s="18">
        <v>0</v>
      </c>
      <c r="E38" s="20">
        <f t="shared" si="11"/>
        <v>0</v>
      </c>
      <c r="F38" s="13">
        <v>0</v>
      </c>
      <c r="G38" s="13">
        <v>0</v>
      </c>
      <c r="H38" s="39">
        <v>0</v>
      </c>
      <c r="I38" s="11"/>
      <c r="J38" s="51"/>
    </row>
    <row r="39" s="1" customFormat="1" customHeight="1" spans="1:10">
      <c r="A39" s="24"/>
      <c r="B39" s="25"/>
      <c r="C39" s="26"/>
      <c r="D39" s="24"/>
      <c r="E39" s="26"/>
      <c r="F39" s="13">
        <v>0</v>
      </c>
      <c r="G39" s="13">
        <v>0</v>
      </c>
      <c r="H39" s="39">
        <v>0</v>
      </c>
      <c r="I39" s="54"/>
      <c r="J39" s="52"/>
    </row>
    <row r="40" s="1" customFormat="1" customHeight="1" spans="1:10">
      <c r="A40" s="24"/>
      <c r="B40" s="25"/>
      <c r="C40" s="26"/>
      <c r="D40" s="24"/>
      <c r="E40" s="26"/>
      <c r="F40" s="13"/>
      <c r="G40" s="13"/>
      <c r="H40" s="13"/>
      <c r="I40" s="42"/>
      <c r="J40" s="52"/>
    </row>
    <row r="41" s="2" customFormat="1" customHeight="1" spans="1:10">
      <c r="A41" s="15"/>
      <c r="B41" s="16" t="s">
        <v>44</v>
      </c>
      <c r="C41" s="17">
        <f>SUM(C38)</f>
        <v>0</v>
      </c>
      <c r="D41" s="17">
        <f>SUM(D38)</f>
        <v>0</v>
      </c>
      <c r="E41" s="17">
        <f>SUM(E38)</f>
        <v>0</v>
      </c>
      <c r="F41" s="17">
        <f t="shared" ref="F41:H41" si="15">SUM(F38:F40)</f>
        <v>0</v>
      </c>
      <c r="G41" s="17">
        <f t="shared" si="15"/>
        <v>0</v>
      </c>
      <c r="H41" s="17">
        <f t="shared" si="15"/>
        <v>0</v>
      </c>
      <c r="I41" s="44"/>
      <c r="J41" s="53"/>
    </row>
    <row r="42" s="1" customFormat="1" customHeight="1" spans="1:10">
      <c r="A42" s="15"/>
      <c r="B42" s="16" t="s">
        <v>45</v>
      </c>
      <c r="C42" s="17">
        <f t="shared" ref="C42:H42" si="16">SUM(C41,C37,C35,C32,C29,C27,C25,C16,C13,C10)</f>
        <v>0</v>
      </c>
      <c r="D42" s="17">
        <f t="shared" si="16"/>
        <v>0</v>
      </c>
      <c r="E42" s="17">
        <f t="shared" si="16"/>
        <v>0</v>
      </c>
      <c r="F42" s="17">
        <f t="shared" si="16"/>
        <v>288</v>
      </c>
      <c r="G42" s="17">
        <f t="shared" si="16"/>
        <v>0</v>
      </c>
      <c r="H42" s="17">
        <f t="shared" si="16"/>
        <v>0</v>
      </c>
      <c r="I42" s="44"/>
      <c r="J42" s="55"/>
    </row>
    <row r="43" s="1" customFormat="1" customHeight="1" spans="1:3">
      <c r="A43" s="3"/>
      <c r="C43" s="4"/>
    </row>
    <row r="44" s="1" customFormat="1" customHeight="1" spans="1:3">
      <c r="A44" s="3"/>
      <c r="C44" s="4"/>
    </row>
    <row r="45" s="1" customFormat="1" customHeight="1" spans="1:3">
      <c r="A45" s="3"/>
      <c r="C45" s="4"/>
    </row>
    <row r="46" s="1" customFormat="1" customHeight="1" spans="1:9">
      <c r="A46" s="27" t="s">
        <v>46</v>
      </c>
      <c r="B46" s="28"/>
      <c r="C46" s="29" t="s">
        <v>47</v>
      </c>
      <c r="D46" s="29"/>
      <c r="E46" s="29" t="s">
        <v>48</v>
      </c>
      <c r="F46" s="29"/>
      <c r="G46" s="29" t="s">
        <v>49</v>
      </c>
      <c r="H46" s="29"/>
      <c r="I46" s="56" t="s">
        <v>50</v>
      </c>
    </row>
    <row r="47" s="1" customFormat="1" customHeight="1" spans="1:9">
      <c r="A47" s="30">
        <f>E42</f>
        <v>0</v>
      </c>
      <c r="B47" s="31"/>
      <c r="C47" s="31">
        <f>H42</f>
        <v>0</v>
      </c>
      <c r="D47" s="31"/>
      <c r="E47" s="31">
        <f>F42</f>
        <v>288</v>
      </c>
      <c r="F47" s="31"/>
      <c r="G47" s="31">
        <f>G42</f>
        <v>0</v>
      </c>
      <c r="H47" s="31"/>
      <c r="I47" s="57">
        <f>E47+G47</f>
        <v>288</v>
      </c>
    </row>
    <row r="48" s="1" customFormat="1" customHeight="1" spans="1:3">
      <c r="A48" s="3"/>
      <c r="C48" s="4"/>
    </row>
    <row r="49" s="1" customFormat="1" customHeight="1" spans="1:9">
      <c r="A49" s="32" t="s">
        <v>51</v>
      </c>
      <c r="B49" s="2"/>
      <c r="C49" s="33" t="s">
        <v>52</v>
      </c>
      <c r="D49" s="32"/>
      <c r="E49" s="32" t="s">
        <v>53</v>
      </c>
      <c r="F49" s="32"/>
      <c r="G49" s="32" t="s">
        <v>54</v>
      </c>
      <c r="H49" s="32"/>
      <c r="I49" s="2"/>
    </row>
  </sheetData>
  <mergeCells count="61">
    <mergeCell ref="C2:H2"/>
    <mergeCell ref="C6:E6"/>
    <mergeCell ref="F6:I6"/>
    <mergeCell ref="A46:B46"/>
    <mergeCell ref="C46:D46"/>
    <mergeCell ref="E46:F46"/>
    <mergeCell ref="G46:H46"/>
    <mergeCell ref="A47:B47"/>
    <mergeCell ref="C47:D47"/>
    <mergeCell ref="E47:F47"/>
    <mergeCell ref="G47:H47"/>
    <mergeCell ref="A6:A7"/>
    <mergeCell ref="A8:A9"/>
    <mergeCell ref="A11:A12"/>
    <mergeCell ref="A14:A15"/>
    <mergeCell ref="A17:A24"/>
    <mergeCell ref="A30:A31"/>
    <mergeCell ref="A33:A34"/>
    <mergeCell ref="A38:A40"/>
    <mergeCell ref="B6:B7"/>
    <mergeCell ref="B8:B9"/>
    <mergeCell ref="B11:B12"/>
    <mergeCell ref="B14:B15"/>
    <mergeCell ref="B17:B24"/>
    <mergeCell ref="B30:B31"/>
    <mergeCell ref="B33:B34"/>
    <mergeCell ref="B38:B40"/>
    <mergeCell ref="C8:C9"/>
    <mergeCell ref="C11:C12"/>
    <mergeCell ref="C14:C15"/>
    <mergeCell ref="C17:C24"/>
    <mergeCell ref="C30:C31"/>
    <mergeCell ref="C33:C34"/>
    <mergeCell ref="C38:C40"/>
    <mergeCell ref="D8:D9"/>
    <mergeCell ref="D11:D12"/>
    <mergeCell ref="D14:D15"/>
    <mergeCell ref="D17:D24"/>
    <mergeCell ref="D30:D31"/>
    <mergeCell ref="D33:D34"/>
    <mergeCell ref="D38:D40"/>
    <mergeCell ref="E8:E9"/>
    <mergeCell ref="E11:E12"/>
    <mergeCell ref="E14:E15"/>
    <mergeCell ref="E17:E24"/>
    <mergeCell ref="E30:E31"/>
    <mergeCell ref="E33:E34"/>
    <mergeCell ref="E38:E40"/>
    <mergeCell ref="J4:J5"/>
    <mergeCell ref="J6:J7"/>
    <mergeCell ref="J8:J10"/>
    <mergeCell ref="J11:J13"/>
    <mergeCell ref="J14:J16"/>
    <mergeCell ref="J17:J25"/>
    <mergeCell ref="J26:J27"/>
    <mergeCell ref="J28:J29"/>
    <mergeCell ref="J30:J32"/>
    <mergeCell ref="J33:J35"/>
    <mergeCell ref="J36:J37"/>
    <mergeCell ref="J38:J41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2024-01-31T23:10:00Z</dcterms:created>
  <dcterms:modified xsi:type="dcterms:W3CDTF">2024-01-31T15:16:56Z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26DF4D35490EA77D6CF2B965367379F6_41</vt:lpwstr>
  </property>
  <property fmtid="{D5CDD505-2E9C-101B-9397-08002B2CF9AE}" pid="3" name="KSOProductBuildVer">
    <vt:lpwstr>2052-6.2.0.8299</vt:lpwstr>
  </property>
</Properties>
</file>