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<sst xmlns="http://schemas.openxmlformats.org/spreadsheetml/2006/main" count="161" uniqueCount="112">
  <si>
    <t>【借款报销单】</t>
  </si>
  <si>
    <t xml:space="preserve">团号：HMZA-220901-UBI806 </t>
  </si>
  <si>
    <t>会议日期：9/1-9/4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</si>
  <si>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</si>
  <si>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</si>
  <si>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</si>
  <si>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</si>
  <si>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</si>
  <si>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</si>
  <si>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</si>
  <si>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</si>
  <si>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</si>
  <si>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</si>
  <si>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</si>
  <si>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</si>
  <si>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</si>
  <si>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</si>
  <si>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</si>
  <si>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</si>
  <si>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</si>
  <si>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</si>
  <si>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</si>
  <si>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</si>
  <si>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</si>
  <si>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</si>
  <si>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</si>
  <si>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</si>
  <si>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</si>
  <si>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</si>
  <si>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</si>
  <si>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</si>
  <si>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</si>
  <si>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</si>
  <si>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</si>
  <si>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</si>
  <si>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</si>
  <si>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</si>
  <si>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</si>
  <si>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</si>
  <si>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</si>
  <si>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</si>
  <si>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</si>
  <si>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抽奖礼品采买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</si>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</sst>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9" workbookViewId="0">
      <selection activeCell="J32" sqref="J32:J35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230000</v>
      </c>
      <c r="D32" s="104">
        <v>1</v>
      </c>
      <c r="E32" s="106">
        <f>C32*D32</f>
        <v>230000</v>
      </c>
      <c r="F32" s="99"/>
      <c r="G32" s="99"/>
      <c r="H32" s="99"/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43</v>
      </c>
      <c r="C35" s="103">
        <f>SUM(C32)</f>
        <v>230000</v>
      </c>
      <c r="D35" s="103">
        <f t="shared" ref="D35:E35" si="9">SUM(D32)</f>
        <v>1</v>
      </c>
      <c r="E35" s="103">
        <f t="shared" si="9"/>
        <v>230000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44</v>
      </c>
      <c r="C36" s="103">
        <f>SUM(C35,C31,C29,C26,C23,C21,C19,C16,C13,C10)</f>
        <v>230000</v>
      </c>
      <c r="D36" s="103">
        <f t="shared" ref="D36:H36" si="10">SUM(D35,D31,D29,D26,D23,D21,D19,D16,D13,D10)</f>
        <v>1</v>
      </c>
      <c r="E36" s="103">
        <f t="shared" si="10"/>
        <v>230000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45</v>
      </c>
      <c r="B40" s="114"/>
      <c r="C40" s="115" t="s">
        <v>46</v>
      </c>
      <c r="D40" s="115"/>
      <c r="E40" s="115" t="s">
        <v>47</v>
      </c>
      <c r="F40" s="115"/>
      <c r="G40" s="115" t="s">
        <v>48</v>
      </c>
      <c r="H40" s="115"/>
      <c r="I40" s="134" t="s">
        <v>49</v>
      </c>
    </row>
    <row r="41" customHeight="1" spans="1:9">
      <c r="A41" s="116">
        <f>E36</f>
        <v>230000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230000</v>
      </c>
    </row>
    <row r="43" customHeight="1" spans="1:9">
      <c r="A43" s="118" t="s">
        <v>50</v>
      </c>
      <c r="B43" s="119"/>
      <c r="C43" s="120" t="s">
        <v>51</v>
      </c>
      <c r="D43" s="118"/>
      <c r="E43" s="118" t="s">
        <v>52</v>
      </c>
      <c r="F43" s="118"/>
      <c r="G43" s="118" t="s">
        <v>53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1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2"/>
    </row>
    <row r="7" ht="20.1" customHeight="1" spans="2:11">
      <c r="B7" s="41"/>
      <c r="C7" s="42"/>
      <c r="D7" s="43" t="s">
        <v>62</v>
      </c>
      <c r="E7" s="43"/>
      <c r="F7" s="45">
        <v>44772</v>
      </c>
      <c r="G7" s="44"/>
      <c r="H7" s="43" t="s">
        <v>63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102.96</v>
      </c>
      <c r="H12" s="59">
        <v>102.96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824.6</v>
      </c>
      <c r="H14" s="59">
        <v>824.6</v>
      </c>
      <c r="I14" s="76"/>
      <c r="J14" s="77"/>
      <c r="K14" s="78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51</v>
      </c>
      <c r="G23" s="50" t="s">
        <v>84</v>
      </c>
      <c r="H23" s="50"/>
      <c r="I23" s="50"/>
      <c r="J23" s="50" t="s">
        <v>53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1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2"/>
    </row>
    <row r="30" ht="20.1" customHeight="1" spans="2:11">
      <c r="B30" s="41"/>
      <c r="C30" s="42"/>
      <c r="D30" s="43" t="s">
        <v>62</v>
      </c>
      <c r="E30" s="43"/>
      <c r="F30" s="66">
        <v>44772</v>
      </c>
      <c r="G30" s="44"/>
      <c r="H30" s="43" t="s">
        <v>63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51</v>
      </c>
      <c r="G38" s="50" t="s">
        <v>84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2022-08-24T08:54:07Z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130CB49D01EA4225A77A853BDD4A77C0</vt:lpwstr>
  </property>
</Properties>
</file>