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<sst xmlns="http://schemas.openxmlformats.org/spreadsheetml/2006/main" count="116" uniqueCount="67">
  <si>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</si>
  <si>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</si>
  <si>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</si>
  <si>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</si>
  <si>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</si>
  <si>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</si>
  <si>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</si>
  <si>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</si>
  <si>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</si>
  <si>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</si>
  <si>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</si>
  <si>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舱位</t>
  </si>
  <si>
    <t>备注</t>
  </si>
  <si>
    <t>666-6909891571</t>
  </si>
  <si>
    <t>出</t>
  </si>
  <si>
    <t>TAOFOC</t>
  </si>
  <si>
    <t>KE6N5W</t>
  </si>
  <si>
    <t>218330</t>
  </si>
  <si>
    <t>880-6909891572</t>
  </si>
  <si>
    <t>CTUHAK</t>
  </si>
  <si>
    <t>JQC1HE</t>
  </si>
  <si>
    <t>218327</t>
  </si>
  <si>
    <t>880-6909891573</t>
  </si>
  <si>
    <t>SYXBJS</t>
  </si>
  <si>
    <t>HT7KWY</t>
  </si>
  <si>
    <t>666-6909891574</t>
  </si>
  <si>
    <t>FOCKMG</t>
  </si>
  <si>
    <t>JGK2QT</t>
  </si>
  <si>
    <t>880-6909891575</t>
  </si>
  <si>
    <t>HSHQ4J</t>
  </si>
  <si>
    <t>880-6909891576</t>
  </si>
  <si>
    <t>880-6909891577</t>
  </si>
  <si>
    <t>HQFM40</t>
  </si>
  <si>
    <t>880-6909891578</t>
  </si>
  <si>
    <t>880-6909891579</t>
  </si>
  <si>
    <t>822-6909891580</t>
  </si>
  <si>
    <t>BJSCAN</t>
  </si>
  <si>
    <t>KT8157</t>
  </si>
  <si>
    <t>822-6909891581</t>
  </si>
  <si>
    <t>A</t>
  </si>
  <si>
    <t>666-6909891582</t>
  </si>
  <si>
    <t>FOCHAK</t>
  </si>
  <si>
    <t>KQZDJV</t>
  </si>
  <si>
    <t>666-6909891583</t>
  </si>
  <si>
    <t>KWETSN</t>
  </si>
  <si>
    <t>JGR5WD</t>
  </si>
  <si>
    <t>666-6909891584</t>
  </si>
  <si>
    <t>880-6909891585</t>
  </si>
  <si>
    <t>WUHSYX</t>
  </si>
  <si>
    <t>KEPFZB</t>
  </si>
  <si>
    <t>822-5848231365</t>
  </si>
  <si>
    <t>退</t>
  </si>
  <si>
    <t>YNJBJS</t>
  </si>
  <si>
    <t>JMYQR1</t>
  </si>
  <si>
    <t>218332</t>
  </si>
  <si>
    <t>822-5451119079</t>
  </si>
  <si>
    <t>WNZ</t>
  </si>
  <si>
    <t>TSN</t>
  </si>
  <si>
    <t>KDG615</t>
  </si>
  <si>
    <t>324-5848231474</t>
  </si>
  <si>
    <t>HETTNA</t>
  </si>
  <si>
    <t>KDKP8G</t>
  </si>
  <si>
    <t>822-5848230645</t>
  </si>
  <si>
    <t>HCZBJS</t>
  </si>
  <si>
    <t>JDM4PS</t>
  </si>
  <si>
    <t>229208</t>
  </si>
  <si>
    <t>822-5848230646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</si>
</sst>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2"/>
  <sheetViews>
    <sheetView tabSelected="1" workbookViewId="0">
      <pane ySplit="1" topLeftCell="A8" activePane="bottomLeft" state="frozen"/>
      <selection/>
      <selection pane="bottomLeft" activeCell="R9" sqref="R9"/>
    </sheetView>
  </sheetViews>
  <sheetFormatPr defaultColWidth="8.88888888888889" defaultRowHeight="14.4"/>
  <cols>
    <col min="1" max="1" width="16.4444444444444" style="2" customWidth="1"/>
    <col min="2" max="2" width="12.1111111111111" style="2" customWidth="1"/>
    <col min="3" max="9" width="8.88888888888889" style="2"/>
    <col min="10" max="11" width="9.66666666666667" style="2"/>
    <col min="12" max="16384" width="8.88888888888889" style="2"/>
  </cols>
  <sheetData>
    <row r="1" s="1" customFormat="1" ht="17.4" spans="1:15">
      <c r="A1" s="3" t="s">
        <v>0</v>
      </c>
      <c r="B1" s="3" t="s">
        <v>1</v>
      </c>
      <c r="C1" s="3"/>
      <c r="D1" s="3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</row>
    <row r="2" spans="1:15">
      <c r="A2" s="4" t="s">
        <v>13</v>
      </c>
      <c r="B2" s="4" t="s">
        <v>14</v>
      </c>
      <c r="C2" s="4" t="s">
        <v>15</v>
      </c>
      <c r="D2" s="5"/>
      <c r="E2" s="4">
        <v>310</v>
      </c>
      <c r="F2" s="4">
        <v>10</v>
      </c>
      <c r="G2" s="4">
        <v>0</v>
      </c>
      <c r="H2" s="4" t="s">
        <v>16</v>
      </c>
      <c r="I2" s="4" t="s">
        <v>17</v>
      </c>
      <c r="J2" s="6">
        <f t="shared" ref="J2:J16" si="0">E2+F2-G2</f>
        <v>320</v>
      </c>
      <c r="K2" s="6">
        <f t="shared" ref="K2:K16" si="1">E2+F2</f>
        <v>320</v>
      </c>
      <c r="L2" s="6"/>
      <c r="M2" s="6"/>
      <c r="N2" s="6"/>
    </row>
    <row r="3" spans="1:15">
      <c r="A3" s="4" t="s">
        <v>18</v>
      </c>
      <c r="B3" s="4" t="s">
        <v>14</v>
      </c>
      <c r="C3" s="4" t="s">
        <v>19</v>
      </c>
      <c r="D3" s="5"/>
      <c r="E3" s="4">
        <v>540</v>
      </c>
      <c r="F3" s="4">
        <v>10</v>
      </c>
      <c r="G3" s="4">
        <v>0</v>
      </c>
      <c r="H3" s="4" t="s">
        <v>20</v>
      </c>
      <c r="I3" s="4" t="s">
        <v>21</v>
      </c>
      <c r="J3" s="6">
        <f t="shared" si="0"/>
        <v>550</v>
      </c>
      <c r="K3" s="6">
        <f t="shared" si="1"/>
        <v>550</v>
      </c>
      <c r="L3" s="6"/>
      <c r="M3" s="6"/>
      <c r="N3" s="6"/>
    </row>
    <row r="4" spans="1:15">
      <c r="A4" s="4" t="s">
        <v>22</v>
      </c>
      <c r="B4" s="4" t="s">
        <v>14</v>
      </c>
      <c r="C4" s="4" t="s">
        <v>23</v>
      </c>
      <c r="D4" s="5"/>
      <c r="E4" s="4">
        <v>1860</v>
      </c>
      <c r="F4" s="4">
        <v>10</v>
      </c>
      <c r="G4" s="4">
        <v>0</v>
      </c>
      <c r="H4" s="4" t="s">
        <v>24</v>
      </c>
      <c r="I4" s="4" t="s">
        <v>21</v>
      </c>
      <c r="J4" s="6">
        <f t="shared" si="0"/>
        <v>1870</v>
      </c>
      <c r="K4" s="6">
        <f t="shared" si="1"/>
        <v>1870</v>
      </c>
      <c r="L4" s="6"/>
      <c r="M4" s="6"/>
      <c r="N4" s="6"/>
    </row>
    <row r="5" spans="1:15">
      <c r="A5" s="4" t="s">
        <v>25</v>
      </c>
      <c r="B5" s="4" t="s">
        <v>14</v>
      </c>
      <c r="C5" s="4" t="s">
        <v>26</v>
      </c>
      <c r="D5" s="5"/>
      <c r="E5" s="4">
        <v>700</v>
      </c>
      <c r="F5" s="4">
        <v>10</v>
      </c>
      <c r="G5" s="4">
        <v>0</v>
      </c>
      <c r="H5" s="4" t="s">
        <v>27</v>
      </c>
      <c r="I5" s="4" t="s">
        <v>21</v>
      </c>
      <c r="J5" s="6">
        <f t="shared" si="0"/>
        <v>710</v>
      </c>
      <c r="K5" s="6">
        <f t="shared" si="1"/>
        <v>710</v>
      </c>
      <c r="L5" s="6"/>
      <c r="M5" s="6"/>
      <c r="N5" s="6"/>
    </row>
    <row r="6" spans="1:15">
      <c r="A6" s="4" t="s">
        <v>28</v>
      </c>
      <c r="B6" s="4" t="s">
        <v>14</v>
      </c>
      <c r="C6" s="4" t="s">
        <v>19</v>
      </c>
      <c r="D6" s="5"/>
      <c r="E6" s="4">
        <v>520</v>
      </c>
      <c r="F6" s="4">
        <v>10</v>
      </c>
      <c r="G6" s="4">
        <v>0</v>
      </c>
      <c r="H6" s="4" t="s">
        <v>29</v>
      </c>
      <c r="I6" s="4" t="s">
        <v>21</v>
      </c>
      <c r="J6" s="6">
        <f t="shared" si="0"/>
        <v>530</v>
      </c>
      <c r="K6" s="6">
        <f t="shared" si="1"/>
        <v>530</v>
      </c>
      <c r="L6" s="6"/>
      <c r="M6" s="6"/>
      <c r="N6" s="6"/>
    </row>
    <row r="7" spans="1:15">
      <c r="A7" s="4" t="s">
        <v>30</v>
      </c>
      <c r="B7" s="4" t="s">
        <v>14</v>
      </c>
      <c r="C7" s="4" t="s">
        <v>19</v>
      </c>
      <c r="D7" s="5"/>
      <c r="E7" s="4">
        <v>520</v>
      </c>
      <c r="F7" s="4">
        <v>10</v>
      </c>
      <c r="G7" s="4">
        <v>0</v>
      </c>
      <c r="H7" s="4" t="s">
        <v>29</v>
      </c>
      <c r="I7" s="4" t="s">
        <v>21</v>
      </c>
      <c r="J7" s="6">
        <f t="shared" si="0"/>
        <v>530</v>
      </c>
      <c r="K7" s="6">
        <f t="shared" si="1"/>
        <v>530</v>
      </c>
      <c r="L7" s="6"/>
      <c r="M7" s="6"/>
      <c r="N7" s="6"/>
    </row>
    <row r="8" spans="1:15">
      <c r="A8" s="4" t="s">
        <v>31</v>
      </c>
      <c r="B8" s="4" t="s">
        <v>14</v>
      </c>
      <c r="C8" s="4" t="s">
        <v>19</v>
      </c>
      <c r="D8" s="5"/>
      <c r="E8" s="4">
        <v>550</v>
      </c>
      <c r="F8" s="4">
        <v>10</v>
      </c>
      <c r="G8" s="4">
        <v>0</v>
      </c>
      <c r="H8" s="4" t="s">
        <v>32</v>
      </c>
      <c r="I8" s="4" t="s">
        <v>21</v>
      </c>
      <c r="J8" s="6">
        <f t="shared" si="0"/>
        <v>560</v>
      </c>
      <c r="K8" s="6">
        <f t="shared" si="1"/>
        <v>560</v>
      </c>
      <c r="L8" s="6"/>
      <c r="M8" s="6"/>
      <c r="N8" s="6"/>
    </row>
    <row r="9" spans="1:15">
      <c r="A9" s="4" t="s">
        <v>33</v>
      </c>
      <c r="B9" s="4" t="s">
        <v>14</v>
      </c>
      <c r="C9" s="4" t="s">
        <v>19</v>
      </c>
      <c r="D9" s="5"/>
      <c r="E9" s="4">
        <v>550</v>
      </c>
      <c r="F9" s="4">
        <v>10</v>
      </c>
      <c r="G9" s="4">
        <v>0</v>
      </c>
      <c r="H9" s="4" t="s">
        <v>32</v>
      </c>
      <c r="I9" s="4" t="s">
        <v>21</v>
      </c>
      <c r="J9" s="6">
        <f t="shared" si="0"/>
        <v>560</v>
      </c>
      <c r="K9" s="6">
        <f t="shared" si="1"/>
        <v>560</v>
      </c>
      <c r="L9" s="6"/>
      <c r="M9" s="6"/>
      <c r="N9" s="6"/>
    </row>
    <row r="10" spans="1:15">
      <c r="A10" s="4" t="s">
        <v>34</v>
      </c>
      <c r="B10" s="4" t="s">
        <v>14</v>
      </c>
      <c r="C10" s="4" t="s">
        <v>19</v>
      </c>
      <c r="D10" s="5"/>
      <c r="E10" s="4">
        <v>550</v>
      </c>
      <c r="F10" s="4">
        <v>10</v>
      </c>
      <c r="G10" s="4">
        <v>0</v>
      </c>
      <c r="H10" s="4" t="s">
        <v>32</v>
      </c>
      <c r="I10" s="4" t="s">
        <v>21</v>
      </c>
      <c r="J10" s="6">
        <f t="shared" si="0"/>
        <v>560</v>
      </c>
      <c r="K10" s="6">
        <f t="shared" si="1"/>
        <v>560</v>
      </c>
      <c r="L10" s="6"/>
      <c r="M10" s="6"/>
      <c r="N10" s="6"/>
    </row>
    <row r="11" spans="1:15">
      <c r="A11" s="4" t="s">
        <v>35</v>
      </c>
      <c r="B11" s="4" t="s">
        <v>14</v>
      </c>
      <c r="C11" s="4" t="s">
        <v>36</v>
      </c>
      <c r="D11" s="4"/>
      <c r="E11" s="4">
        <v>460</v>
      </c>
      <c r="F11" s="4">
        <v>70</v>
      </c>
      <c r="G11" s="4">
        <v>0</v>
      </c>
      <c r="H11" s="4" t="s">
        <v>37</v>
      </c>
      <c r="I11" s="4" t="s">
        <v>21</v>
      </c>
      <c r="J11" s="6">
        <f t="shared" si="0"/>
        <v>530</v>
      </c>
      <c r="K11" s="6">
        <f t="shared" si="1"/>
        <v>530</v>
      </c>
      <c r="L11" s="6"/>
      <c r="M11" s="6"/>
      <c r="N11" s="6"/>
    </row>
    <row r="12" spans="1:15">
      <c r="A12" s="4" t="s">
        <v>38</v>
      </c>
      <c r="B12" s="4" t="s">
        <v>14</v>
      </c>
      <c r="C12" s="4" t="s">
        <v>36</v>
      </c>
      <c r="D12" s="4"/>
      <c r="E12" s="4">
        <v>460</v>
      </c>
      <c r="F12" s="4">
        <v>70</v>
      </c>
      <c r="G12" s="4">
        <v>0</v>
      </c>
      <c r="H12" s="4" t="s">
        <v>37</v>
      </c>
      <c r="I12" s="4" t="s">
        <v>21</v>
      </c>
      <c r="J12" s="6">
        <f t="shared" si="0"/>
        <v>530</v>
      </c>
      <c r="K12" s="6">
        <f t="shared" si="1"/>
        <v>530</v>
      </c>
      <c r="L12" s="6"/>
      <c r="M12" s="6"/>
      <c r="N12" s="6" t="s">
        <v>39</v>
      </c>
    </row>
    <row r="13" spans="1:15">
      <c r="A13" s="4" t="s">
        <v>40</v>
      </c>
      <c r="B13" s="4" t="s">
        <v>14</v>
      </c>
      <c r="C13" s="4" t="s">
        <v>41</v>
      </c>
      <c r="D13" s="4"/>
      <c r="E13" s="4">
        <v>420</v>
      </c>
      <c r="F13" s="4">
        <v>10</v>
      </c>
      <c r="G13" s="4">
        <v>0</v>
      </c>
      <c r="H13" s="4" t="s">
        <v>42</v>
      </c>
      <c r="I13" s="4" t="s">
        <v>21</v>
      </c>
      <c r="J13" s="6">
        <f t="shared" si="0"/>
        <v>430</v>
      </c>
      <c r="K13" s="6">
        <f t="shared" si="1"/>
        <v>430</v>
      </c>
      <c r="L13" s="6"/>
      <c r="M13" s="4"/>
      <c r="N13" s="6" t="s">
        <v>39</v>
      </c>
    </row>
    <row r="14" spans="1:15">
      <c r="A14" s="4" t="s">
        <v>43</v>
      </c>
      <c r="B14" s="4" t="s">
        <v>14</v>
      </c>
      <c r="C14" s="4" t="s">
        <v>44</v>
      </c>
      <c r="D14" s="4"/>
      <c r="E14" s="4">
        <v>500</v>
      </c>
      <c r="F14" s="4">
        <v>10</v>
      </c>
      <c r="G14" s="4">
        <v>0</v>
      </c>
      <c r="H14" s="4" t="s">
        <v>45</v>
      </c>
      <c r="I14" s="4" t="s">
        <v>21</v>
      </c>
      <c r="J14" s="6">
        <f t="shared" si="0"/>
        <v>510</v>
      </c>
      <c r="K14" s="6">
        <f t="shared" si="1"/>
        <v>510</v>
      </c>
      <c r="L14" s="6"/>
      <c r="M14" s="6"/>
      <c r="N14" s="6" t="s">
        <v>39</v>
      </c>
    </row>
    <row r="15" spans="1:15">
      <c r="A15" s="4" t="s">
        <v>46</v>
      </c>
      <c r="B15" s="4" t="s">
        <v>14</v>
      </c>
      <c r="C15" s="4" t="s">
        <v>44</v>
      </c>
      <c r="D15" s="4"/>
      <c r="E15" s="4">
        <v>500</v>
      </c>
      <c r="F15" s="4">
        <v>10</v>
      </c>
      <c r="G15" s="4">
        <v>0</v>
      </c>
      <c r="H15" s="4" t="s">
        <v>45</v>
      </c>
      <c r="I15" s="4" t="s">
        <v>21</v>
      </c>
      <c r="J15" s="6">
        <f t="shared" si="0"/>
        <v>510</v>
      </c>
      <c r="K15" s="6">
        <f t="shared" si="1"/>
        <v>510</v>
      </c>
      <c r="L15" s="6"/>
      <c r="M15" s="6"/>
      <c r="N15" s="6"/>
    </row>
    <row r="16" spans="1:15">
      <c r="A16" s="4" t="s">
        <v>47</v>
      </c>
      <c r="B16" s="4" t="s">
        <v>14</v>
      </c>
      <c r="C16" s="4" t="s">
        <v>48</v>
      </c>
      <c r="D16" s="4"/>
      <c r="E16" s="4">
        <v>850</v>
      </c>
      <c r="F16" s="4">
        <v>10</v>
      </c>
      <c r="G16" s="4">
        <v>0</v>
      </c>
      <c r="H16" s="4" t="s">
        <v>49</v>
      </c>
      <c r="I16" s="4" t="s">
        <v>21</v>
      </c>
      <c r="J16" s="6">
        <f t="shared" si="0"/>
        <v>860</v>
      </c>
      <c r="K16" s="6">
        <f t="shared" si="1"/>
        <v>860</v>
      </c>
      <c r="L16" s="6"/>
      <c r="M16" s="6"/>
      <c r="N16" s="6"/>
    </row>
    <row r="17" spans="1:17">
      <c r="A17" s="7" t="s">
        <v>50</v>
      </c>
      <c r="B17" s="8" t="s">
        <v>51</v>
      </c>
      <c r="C17" s="4" t="s">
        <v>52</v>
      </c>
      <c r="D17" s="5"/>
      <c r="E17" s="4">
        <v>1000</v>
      </c>
      <c r="F17" s="4">
        <v>70</v>
      </c>
      <c r="G17" s="4">
        <v>5</v>
      </c>
      <c r="H17" s="4" t="s">
        <v>53</v>
      </c>
      <c r="I17" s="4" t="s">
        <v>54</v>
      </c>
      <c r="J17" s="6">
        <f t="shared" ref="J17:J21" si="2">(E17+F17-G17-M17)*-1</f>
        <v>-915</v>
      </c>
      <c r="K17" s="6">
        <f t="shared" ref="K17:K21" si="3">(E17+F17-M17)*-1</f>
        <v>-920</v>
      </c>
      <c r="L17" s="6"/>
      <c r="M17" s="6">
        <v>150</v>
      </c>
      <c r="P17" s="9">
        <v>915</v>
      </c>
      <c r="Q17" s="2">
        <f t="shared" ref="Q17:Q21" si="4">P17+J17</f>
        <v>0</v>
      </c>
    </row>
    <row r="18" spans="1:17">
      <c r="A18" s="8" t="s">
        <v>55</v>
      </c>
      <c r="B18" s="8" t="s">
        <v>51</v>
      </c>
      <c r="C18" s="6" t="s">
        <v>56</v>
      </c>
      <c r="D18" s="6" t="s">
        <v>57</v>
      </c>
      <c r="E18" s="6">
        <v>800</v>
      </c>
      <c r="F18" s="6">
        <v>90</v>
      </c>
      <c r="G18" s="6">
        <v>15</v>
      </c>
      <c r="H18" s="6" t="s">
        <v>58</v>
      </c>
      <c r="I18" s="6">
        <v>38957</v>
      </c>
      <c r="J18" s="6">
        <f t="shared" si="2"/>
        <v>-755</v>
      </c>
      <c r="K18" s="6">
        <f t="shared" si="3"/>
        <v>-770</v>
      </c>
      <c r="L18" s="6"/>
      <c r="M18" s="6">
        <v>120</v>
      </c>
      <c r="P18" s="9">
        <v>755</v>
      </c>
      <c r="Q18" s="2">
        <f t="shared" si="4"/>
        <v>0</v>
      </c>
    </row>
    <row r="19" spans="1:17">
      <c r="A19" s="7" t="s">
        <v>59</v>
      </c>
      <c r="B19" s="8" t="s">
        <v>51</v>
      </c>
      <c r="C19" s="4" t="s">
        <v>60</v>
      </c>
      <c r="D19" s="5"/>
      <c r="E19" s="4">
        <v>420</v>
      </c>
      <c r="F19" s="4">
        <v>70</v>
      </c>
      <c r="G19" s="4">
        <v>4</v>
      </c>
      <c r="H19" s="4" t="s">
        <v>61</v>
      </c>
      <c r="I19" s="4" t="s">
        <v>54</v>
      </c>
      <c r="J19" s="6">
        <f t="shared" si="2"/>
        <v>-486</v>
      </c>
      <c r="K19" s="6">
        <f t="shared" si="3"/>
        <v>-490</v>
      </c>
      <c r="L19" s="6"/>
      <c r="M19" s="6">
        <v>0</v>
      </c>
      <c r="P19" s="9">
        <v>486</v>
      </c>
      <c r="Q19" s="2">
        <f t="shared" si="4"/>
        <v>0</v>
      </c>
    </row>
    <row r="20" spans="1:17">
      <c r="A20" s="7" t="s">
        <v>62</v>
      </c>
      <c r="B20" s="8" t="s">
        <v>51</v>
      </c>
      <c r="C20" s="4" t="s">
        <v>63</v>
      </c>
      <c r="D20" s="5"/>
      <c r="E20" s="4">
        <v>1160</v>
      </c>
      <c r="F20" s="4">
        <v>70</v>
      </c>
      <c r="G20" s="4">
        <v>5</v>
      </c>
      <c r="H20" s="4" t="s">
        <v>64</v>
      </c>
      <c r="I20" s="4" t="s">
        <v>65</v>
      </c>
      <c r="J20" s="6">
        <f t="shared" si="2"/>
        <v>-935</v>
      </c>
      <c r="K20" s="6">
        <f t="shared" si="3"/>
        <v>-940</v>
      </c>
      <c r="L20" s="6"/>
      <c r="M20" s="6">
        <v>290</v>
      </c>
      <c r="P20" s="9">
        <v>935</v>
      </c>
      <c r="Q20" s="2">
        <f t="shared" si="4"/>
        <v>0</v>
      </c>
    </row>
    <row r="21" spans="1:17">
      <c r="A21" s="7" t="s">
        <v>66</v>
      </c>
      <c r="B21" s="8" t="s">
        <v>51</v>
      </c>
      <c r="C21" s="4" t="s">
        <v>63</v>
      </c>
      <c r="D21" s="5"/>
      <c r="E21" s="4">
        <v>1160</v>
      </c>
      <c r="F21" s="4">
        <v>70</v>
      </c>
      <c r="G21" s="4">
        <v>5</v>
      </c>
      <c r="H21" s="4" t="s">
        <v>64</v>
      </c>
      <c r="I21" s="4" t="s">
        <v>65</v>
      </c>
      <c r="J21" s="6">
        <f t="shared" si="2"/>
        <v>-935</v>
      </c>
      <c r="K21" s="6">
        <f t="shared" si="3"/>
        <v>-940</v>
      </c>
      <c r="L21" s="6"/>
      <c r="M21" s="6">
        <v>290</v>
      </c>
      <c r="P21" s="9">
        <v>935</v>
      </c>
      <c r="Q21" s="2">
        <f t="shared" si="4"/>
        <v>0</v>
      </c>
    </row>
    <row r="22" ht="25.8" spans="1:17">
      <c r="J22" s="10">
        <f>SUM(J2:J21)</f>
        <v>5534</v>
      </c>
      <c r="K22" s="10">
        <f>SUM(K2:K21)</f>
        <v>5500</v>
      </c>
    </row>
    <row r="23" spans="1:17">
      <c r="A23" s="11"/>
    </row>
    <row r="24" spans="1:17">
      <c r="A24" s="12"/>
    </row>
    <row r="25" spans="1:17">
      <c r="A25" s="12"/>
    </row>
    <row r="26" spans="1:17">
      <c r="A26" s="12"/>
    </row>
    <row r="27" spans="1:17">
      <c r="A27" s="12"/>
    </row>
    <row r="28" spans="1:17">
      <c r="A28" s="12"/>
    </row>
    <row r="29" spans="1:17">
      <c r="A29" s="13"/>
    </row>
    <row r="30" spans="1:17">
      <c r="A30" s="12"/>
    </row>
    <row r="31" spans="1:17">
      <c r="A31" s="12"/>
    </row>
    <row r="32" spans="1:17">
      <c r="A32" s="12"/>
    </row>
    <row r="33" spans="1:1">
      <c r="A33" s="12"/>
    </row>
    <row r="34" spans="1:1">
      <c r="A34" s="12"/>
    </row>
    <row r="35" spans="1:1">
      <c r="A35" s="13"/>
    </row>
    <row r="36" spans="1:1">
      <c r="A36" s="12"/>
    </row>
    <row r="37" spans="1:1">
      <c r="A37" s="12"/>
    </row>
    <row r="38" spans="1:1">
      <c r="A38" s="12"/>
    </row>
    <row r="39" spans="1:1">
      <c r="A39" s="13"/>
    </row>
    <row r="40" spans="1:1">
      <c r="A40" s="12"/>
    </row>
    <row r="41" spans="1:1">
      <c r="A41" s="12"/>
    </row>
    <row r="42" spans="1:1">
      <c r="A42" s="12"/>
    </row>
    <row r="43" spans="1:1">
      <c r="A43" s="13"/>
    </row>
    <row r="44" spans="1:1">
      <c r="A44" s="13"/>
    </row>
    <row r="45" spans="1:1">
      <c r="A45" s="12"/>
    </row>
    <row r="46" spans="1:1">
      <c r="A46" s="12"/>
    </row>
    <row r="47" spans="1:1">
      <c r="A47" s="12"/>
    </row>
    <row r="48" spans="1:1">
      <c r="A48" s="12"/>
    </row>
    <row r="49" spans="1:1">
      <c r="A49" s="12"/>
    </row>
    <row r="50" spans="1:1">
      <c r="A50" s="12"/>
    </row>
    <row r="51" spans="1:1">
      <c r="A51" s="12"/>
    </row>
    <row r="52" spans="1:1">
      <c r="A52" s="12"/>
    </row>
    <row r="53" spans="1:1">
      <c r="A53" s="12"/>
    </row>
    <row r="54" spans="1:1">
      <c r="A54" s="12"/>
    </row>
    <row r="55" spans="1:1">
      <c r="A55" s="12"/>
    </row>
    <row r="56" spans="1:1">
      <c r="A56" s="12"/>
    </row>
    <row r="57" spans="1:1">
      <c r="A57" s="12"/>
    </row>
    <row r="58" spans="1:1">
      <c r="A58" s="12"/>
    </row>
    <row r="59" spans="1:1">
      <c r="A59" s="12"/>
    </row>
    <row r="60" spans="1:1">
      <c r="A60" s="12"/>
    </row>
    <row r="61" spans="1:1">
      <c r="A61" s="12"/>
    </row>
    <row r="62" spans="1:1">
      <c r="A62" s="12"/>
    </row>
    <row r="63" spans="1:1">
      <c r="A63" s="12"/>
    </row>
    <row r="64" spans="1:1">
      <c r="A64" s="12"/>
    </row>
    <row r="65" spans="1:1">
      <c r="A65" s="12"/>
    </row>
    <row r="66" spans="1:1">
      <c r="A66" s="12"/>
    </row>
    <row r="67" spans="1:1">
      <c r="A67" s="12"/>
    </row>
    <row r="68" spans="1:1">
      <c r="A68" s="13"/>
    </row>
    <row r="69" spans="1:1">
      <c r="A69" s="13"/>
    </row>
    <row r="70" spans="1:1">
      <c r="A70" s="13"/>
    </row>
    <row r="71" spans="1:1">
      <c r="A71" s="13"/>
    </row>
    <row r="72" spans="1:1">
      <c r="A72" s="13"/>
    </row>
    <row r="73" spans="1:1">
      <c r="A73" s="12"/>
    </row>
    <row r="74" spans="1:1">
      <c r="A74" s="12"/>
    </row>
    <row r="75" spans="1:1">
      <c r="A75" s="12"/>
    </row>
    <row r="76" spans="1:1">
      <c r="A76" s="12"/>
    </row>
    <row r="77" spans="1:1">
      <c r="A77" s="12"/>
    </row>
    <row r="78" spans="1:1">
      <c r="A78" s="13"/>
    </row>
    <row r="79" spans="1:1">
      <c r="A79" s="12"/>
    </row>
    <row r="80" spans="1:1">
      <c r="A80" s="12"/>
    </row>
    <row r="81" spans="1:1">
      <c r="A81" s="12"/>
    </row>
    <row r="82" spans="1:1">
      <c r="A82" s="12"/>
    </row>
    <row r="83" spans="1:1">
      <c r="A83" s="12"/>
    </row>
    <row r="84" spans="1:1">
      <c r="A84" s="12"/>
    </row>
    <row r="85" spans="1:1">
      <c r="A85" s="12"/>
    </row>
    <row r="86" spans="1:1">
      <c r="A86" s="12"/>
    </row>
    <row r="87" spans="1:1">
      <c r="A87" s="12"/>
    </row>
    <row r="88" spans="1:1">
      <c r="A88" s="12"/>
    </row>
    <row r="89" spans="1:1">
      <c r="A89" s="12"/>
    </row>
    <row r="90" spans="1:1">
      <c r="A90" s="12"/>
    </row>
    <row r="91" spans="1:1">
      <c r="A91" s="12"/>
    </row>
    <row r="92" spans="1:1">
      <c r="A92" s="12"/>
    </row>
    <row r="93" spans="1:1">
      <c r="A93" s="13"/>
    </row>
    <row r="94" spans="1:1">
      <c r="A94" s="12"/>
    </row>
    <row r="95" spans="1:1">
      <c r="A95" s="12"/>
    </row>
    <row r="96" spans="1:1">
      <c r="A96" s="12"/>
    </row>
    <row r="97" spans="1:1">
      <c r="A97" s="12"/>
    </row>
    <row r="98" spans="1:1">
      <c r="A98" s="12"/>
    </row>
    <row r="99" spans="1:1">
      <c r="A99" s="12"/>
    </row>
    <row r="100" spans="1:1">
      <c r="A100" s="12"/>
    </row>
    <row r="101" spans="1:1">
      <c r="A101" s="12"/>
    </row>
    <row r="102" spans="1:1">
      <c r="A102" s="12"/>
    </row>
    <row r="103" spans="1:1">
      <c r="A103" s="13"/>
    </row>
    <row r="104" spans="1:1">
      <c r="A104" s="13"/>
    </row>
    <row r="105" spans="1:1">
      <c r="A105" s="13"/>
    </row>
    <row r="106" spans="1:1">
      <c r="A106" s="12"/>
    </row>
    <row r="107" spans="1:1">
      <c r="A107" s="12"/>
    </row>
    <row r="108" spans="1:1">
      <c r="A108" s="13"/>
    </row>
    <row r="109" spans="1:1">
      <c r="A109" s="12"/>
    </row>
    <row r="110" spans="1:1">
      <c r="A110" s="12"/>
    </row>
    <row r="111" spans="1:1">
      <c r="A111" s="12"/>
    </row>
    <row r="112" spans="1:1">
      <c r="A112" s="12"/>
    </row>
    <row r="113" spans="1:1">
      <c r="A113" s="12"/>
    </row>
    <row r="114" spans="1:1">
      <c r="A114" s="12"/>
    </row>
    <row r="115" spans="1:1">
      <c r="A115" s="12"/>
    </row>
    <row r="116" spans="1:1">
      <c r="A116" s="12"/>
    </row>
    <row r="117" spans="1:1">
      <c r="A117" s="12"/>
    </row>
    <row r="118" spans="1:1">
      <c r="A118" s="12"/>
    </row>
    <row r="119" spans="1:1">
      <c r="A119" s="12"/>
    </row>
    <row r="120" spans="1:1">
      <c r="A120" s="12"/>
    </row>
    <row r="121" spans="1:1">
      <c r="A121" s="12"/>
    </row>
    <row r="122" spans="1:1">
      <c r="A122" s="13"/>
    </row>
    <row r="123" spans="1:1">
      <c r="A123" s="12"/>
    </row>
    <row r="124" spans="1:1">
      <c r="A124" s="12"/>
    </row>
    <row r="125" spans="1:1">
      <c r="A125" s="12"/>
    </row>
    <row r="126" spans="1:1">
      <c r="A126" s="12"/>
    </row>
    <row r="127" spans="1:1">
      <c r="A127" s="12"/>
    </row>
    <row r="128" spans="1:1">
      <c r="A128" s="12"/>
    </row>
    <row r="129" spans="1:1">
      <c r="A129" s="12"/>
    </row>
    <row r="130" spans="1:1">
      <c r="A130" s="13"/>
    </row>
    <row r="131" spans="1:1">
      <c r="A131" s="13"/>
    </row>
    <row r="132" spans="1:1">
      <c r="A132" s="12"/>
    </row>
    <row r="133" spans="1:1">
      <c r="A133" s="12"/>
    </row>
    <row r="134" spans="1:1">
      <c r="A134" s="12"/>
    </row>
    <row r="135" spans="1:1">
      <c r="A135" s="12"/>
    </row>
    <row r="136" spans="1:1">
      <c r="A136" s="12"/>
    </row>
    <row r="137" spans="1:1">
      <c r="A137" s="12"/>
    </row>
    <row r="138" spans="1:1">
      <c r="A138" s="12"/>
    </row>
    <row r="139" spans="1:1">
      <c r="A139" s="13"/>
    </row>
    <row r="140" spans="1:1">
      <c r="A140" s="12"/>
    </row>
    <row r="141" spans="1:1">
      <c r="A141" s="12"/>
    </row>
    <row r="142" spans="1:1">
      <c r="A142" s="12"/>
    </row>
    <row r="143" spans="1:1">
      <c r="A143" s="12"/>
    </row>
    <row r="144" spans="1:1">
      <c r="A144" s="12"/>
    </row>
    <row r="145" spans="1:1">
      <c r="A145" s="12"/>
    </row>
    <row r="146" spans="1:1">
      <c r="A146" s="12"/>
    </row>
    <row r="147" spans="1:1">
      <c r="A147" s="12"/>
    </row>
    <row r="148" spans="1:1">
      <c r="A148" s="12"/>
    </row>
    <row r="149" spans="1:1">
      <c r="A149" s="13"/>
    </row>
    <row r="150" spans="1:1">
      <c r="A150" s="12"/>
    </row>
    <row r="151" spans="1:1">
      <c r="A151" s="12"/>
    </row>
    <row r="152" spans="1:1">
      <c r="A152" s="12"/>
    </row>
    <row r="153" spans="1:1">
      <c r="A153" s="13"/>
    </row>
    <row r="154" spans="1:1">
      <c r="A154" s="12"/>
    </row>
    <row r="155" spans="1:1">
      <c r="A155" s="12"/>
    </row>
    <row r="156" spans="1:1">
      <c r="A156" s="12"/>
    </row>
    <row r="157" spans="1:1">
      <c r="A157" s="12"/>
    </row>
    <row r="158" spans="1:1">
      <c r="A158" s="12"/>
    </row>
    <row r="159" spans="1:1">
      <c r="A159" s="12"/>
    </row>
    <row r="160" spans="1:1">
      <c r="A160" s="12"/>
    </row>
    <row r="161" spans="1:1">
      <c r="A161" s="12"/>
    </row>
    <row r="162" spans="1:1">
      <c r="A162" s="12"/>
    </row>
    <row r="163" spans="1:1">
      <c r="A163" s="12"/>
    </row>
    <row r="164" spans="1:1">
      <c r="A164" s="12"/>
    </row>
    <row r="165" spans="1:1">
      <c r="A165" s="12"/>
    </row>
    <row r="166" spans="1:1">
      <c r="A166" s="12"/>
    </row>
    <row r="167" spans="1:1">
      <c r="A167" s="12"/>
    </row>
    <row r="168" spans="1:1">
      <c r="A168" s="12"/>
    </row>
    <row r="169" spans="1:1">
      <c r="A169" s="12"/>
    </row>
    <row r="170" spans="1:1">
      <c r="A170" s="12"/>
    </row>
    <row r="171" spans="1:1">
      <c r="A171" s="12"/>
    </row>
    <row r="172" spans="1:1">
      <c r="A172" s="12"/>
    </row>
    <row r="173" spans="1:1">
      <c r="A173" s="12"/>
    </row>
    <row r="174" spans="1:1">
      <c r="A174" s="12"/>
    </row>
    <row r="175" spans="1:1">
      <c r="A175" s="12"/>
    </row>
    <row r="176" spans="1:1">
      <c r="A176" s="12"/>
    </row>
    <row r="177" spans="1:1">
      <c r="A177" s="12"/>
    </row>
    <row r="178" spans="1:1">
      <c r="A178" s="12"/>
    </row>
    <row r="179" spans="1:1">
      <c r="A179" s="12"/>
    </row>
    <row r="180" spans="1:1">
      <c r="A180" s="12"/>
    </row>
    <row r="181" spans="1:1">
      <c r="A181" s="12"/>
    </row>
    <row r="182" spans="1:1">
      <c r="A182" s="11"/>
    </row>
    <row r="183" spans="1:1">
      <c r="A183" s="11"/>
    </row>
    <row r="184" spans="1:1">
      <c r="A184" s="11"/>
    </row>
    <row r="185" spans="1:1">
      <c r="A185" s="11"/>
    </row>
    <row r="186" spans="1:1">
      <c r="A186" s="11"/>
    </row>
    <row r="187" spans="1:1">
      <c r="A187" s="11"/>
    </row>
    <row r="188" spans="1:1">
      <c r="A188" s="11"/>
    </row>
    <row r="189" spans="1:1">
      <c r="A189" s="11"/>
    </row>
    <row r="190" spans="1:1">
      <c r="A190" s="11"/>
    </row>
    <row r="191" spans="1:1">
      <c r="A191" s="11"/>
    </row>
    <row r="192" spans="1:1">
      <c r="A192" s="11"/>
    </row>
    <row r="193" spans="1:1">
      <c r="A193" s="11"/>
    </row>
    <row r="194" spans="1:1">
      <c r="A194" s="11"/>
    </row>
    <row r="195" spans="1:1">
      <c r="A195" s="11"/>
    </row>
    <row r="196" spans="1:1">
      <c r="A196" s="11"/>
    </row>
    <row r="197" spans="1:1">
      <c r="A197" s="11"/>
    </row>
    <row r="198" spans="1:1">
      <c r="A198" s="11"/>
    </row>
    <row r="199" spans="1:1">
      <c r="A199" s="11"/>
    </row>
    <row r="200" spans="1:1">
      <c r="A200" s="11"/>
    </row>
    <row r="201" spans="1:1">
      <c r="A201" s="11"/>
    </row>
    <row r="202" spans="1:1">
      <c r="A202" s="11"/>
    </row>
  </sheetData>
  <autoFilter xmlns:etc="http://www.wps.cn/officeDocument/2017/etCustomData" ref="A1:O22" etc:filterBottomFollowUsedRange="0">
    <extLst/>
  </autoFilter>
  <conditionalFormatting sqref="O1">
    <cfRule type="duplicateValues" dxfId="0" priority="8"/>
  </conditionalFormatting>
  <conditionalFormatting sqref="A$1:A$1048576">
    <cfRule type="duplicateValues" dxfId="1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2026-02-24T03:16:00Z</dcterms:created>
  <dcterms:modified xsi:type="dcterms:W3CDTF">2026-02-24T08:35:50Z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31C45C80EB9E40B0905D244C21AFB311_11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