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<sst xmlns="http://schemas.openxmlformats.org/spreadsheetml/2006/main" count="39" uniqueCount="29">
  <si>
    <t>会议结算单</t>
  </si>
  <si>
    <t>供应商</t>
  </si>
  <si>
    <t>康辉集团北京国际会议展览有限公司</t>
  </si>
  <si>
    <t>会议名称</t>
  </si>
  <si>
    <t>C2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</si>
  <si>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</si>
  <si>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</si>
  <si>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</si>
  <si>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</si>
  <si>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</si>
  <si>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</si>
  <si>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</si>
  <si>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</si>
  <si>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</si>
  <si>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</si>
  <si>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</si>
  <si>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</si>
  <si>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1017/1029苏路侠</t>
  </si>
  <si>
    <t>人</t>
  </si>
  <si>
    <t>元</t>
  </si>
  <si>
    <t>1025/1031孙淑云</t>
  </si>
  <si>
    <t>于泽淼</t>
  </si>
  <si>
    <t>场</t>
  </si>
  <si>
    <t>王浩</t>
  </si>
  <si>
    <t>李思琪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</si>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</sst>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5" borderId="8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5" fillId="2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1"/>
  <sheetViews>
    <sheetView tabSelected="1" zoomScale="102" zoomScaleNormal="102" workbookViewId="0">
      <selection activeCell="A11" sqref="A11:K12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4"/>
      <c r="O1" s="45"/>
    </row>
    <row r="2" s="2" customFormat="1" customHeight="1" spans="1:13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7"/>
      <c r="K2" s="7"/>
      <c r="L2" s="7"/>
      <c r="M2" s="46"/>
    </row>
    <row r="3" s="2" customFormat="1" ht="29.1" customHeight="1" spans="1:13">
      <c r="A3" s="5" t="s">
        <v>3</v>
      </c>
      <c r="B3" s="5"/>
      <c r="C3" s="8" t="s">
        <v>4</v>
      </c>
      <c r="D3" s="8"/>
      <c r="E3" s="8"/>
      <c r="F3" s="5" t="s">
        <v>5</v>
      </c>
      <c r="G3" s="30"/>
      <c r="H3" s="30"/>
      <c r="I3" s="30"/>
      <c r="J3" s="33"/>
      <c r="K3" s="34"/>
      <c r="L3" s="5" t="s">
        <v>6</v>
      </c>
      <c r="M3" s="5"/>
    </row>
    <row r="4" s="2" customFormat="1" customHeight="1" spans="1:13">
      <c r="A4" s="9" t="s">
        <v>7</v>
      </c>
      <c r="B4" s="10"/>
      <c r="C4" s="11"/>
      <c r="D4" s="12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35" t="s">
        <v>14</v>
      </c>
      <c r="K4" s="35" t="s">
        <v>10</v>
      </c>
      <c r="L4" s="11" t="s">
        <v>15</v>
      </c>
      <c r="M4" s="11" t="s">
        <v>16</v>
      </c>
    </row>
    <row r="5" s="2" customFormat="1" customHeight="1" spans="1:13">
      <c r="A5" s="13"/>
      <c r="B5" s="14"/>
      <c r="C5" s="15">
        <v>1</v>
      </c>
      <c r="D5" s="16" t="s">
        <v>17</v>
      </c>
      <c r="E5" s="11">
        <v>1</v>
      </c>
      <c r="F5" s="15" t="s">
        <v>18</v>
      </c>
      <c r="G5" s="31">
        <v>2000</v>
      </c>
      <c r="H5" s="11">
        <v>300</v>
      </c>
      <c r="I5" s="15">
        <v>2</v>
      </c>
      <c r="J5" s="35">
        <f>G5+H5</f>
        <v>2300</v>
      </c>
      <c r="K5" s="35" t="s">
        <v>19</v>
      </c>
      <c r="L5" s="36">
        <f>J5</f>
        <v>2300</v>
      </c>
      <c r="M5" s="11"/>
    </row>
    <row r="6" s="2" customFormat="1" customHeight="1" spans="1:13">
      <c r="A6" s="13"/>
      <c r="B6" s="14"/>
      <c r="C6" s="15">
        <v>2</v>
      </c>
      <c r="D6" s="16" t="s">
        <v>20</v>
      </c>
      <c r="E6" s="11">
        <v>1</v>
      </c>
      <c r="F6" s="15" t="s">
        <v>18</v>
      </c>
      <c r="G6" s="31">
        <v>2000</v>
      </c>
      <c r="H6" s="11">
        <v>300</v>
      </c>
      <c r="I6" s="15">
        <v>2</v>
      </c>
      <c r="J6" s="35">
        <f>G6+H6</f>
        <v>2300</v>
      </c>
      <c r="K6" s="35" t="s">
        <v>19</v>
      </c>
      <c r="L6" s="36">
        <f>J6</f>
        <v>2300</v>
      </c>
      <c r="M6" s="11"/>
    </row>
    <row r="7" s="2" customFormat="1" customHeight="1" spans="1:13">
      <c r="A7" s="13"/>
      <c r="B7" s="14"/>
      <c r="C7" s="15">
        <v>3</v>
      </c>
      <c r="D7" s="17" t="s">
        <v>21</v>
      </c>
      <c r="E7" s="11">
        <v>1</v>
      </c>
      <c r="F7" s="15" t="s">
        <v>22</v>
      </c>
      <c r="G7" s="32">
        <v>2250</v>
      </c>
      <c r="H7" s="11">
        <v>0</v>
      </c>
      <c r="I7" s="15">
        <v>1</v>
      </c>
      <c r="J7" s="35">
        <f>G7+H7</f>
        <v>2250</v>
      </c>
      <c r="K7" s="35" t="s">
        <v>19</v>
      </c>
      <c r="L7" s="36">
        <f>J7</f>
        <v>2250</v>
      </c>
      <c r="M7" s="11"/>
    </row>
    <row r="8" s="2" customFormat="1" customHeight="1" spans="1:13">
      <c r="A8" s="13"/>
      <c r="B8" s="14"/>
      <c r="C8" s="15">
        <v>4</v>
      </c>
      <c r="D8" s="17" t="s">
        <v>23</v>
      </c>
      <c r="E8" s="11">
        <v>1</v>
      </c>
      <c r="F8" s="15" t="s">
        <v>22</v>
      </c>
      <c r="G8" s="32">
        <v>2364</v>
      </c>
      <c r="H8" s="11">
        <v>0</v>
      </c>
      <c r="I8" s="15">
        <v>1</v>
      </c>
      <c r="J8" s="35">
        <f>G8+H8</f>
        <v>2364</v>
      </c>
      <c r="K8" s="35" t="s">
        <v>19</v>
      </c>
      <c r="L8" s="36">
        <f>J8</f>
        <v>2364</v>
      </c>
      <c r="M8" s="11"/>
    </row>
    <row r="9" s="2" customFormat="1" customHeight="1" spans="1:13">
      <c r="A9" s="13"/>
      <c r="B9" s="14"/>
      <c r="C9" s="15">
        <v>5</v>
      </c>
      <c r="D9" s="17" t="s">
        <v>24</v>
      </c>
      <c r="E9" s="11">
        <v>1</v>
      </c>
      <c r="F9" s="15" t="s">
        <v>22</v>
      </c>
      <c r="G9" s="32">
        <v>787</v>
      </c>
      <c r="H9" s="11">
        <v>0</v>
      </c>
      <c r="I9" s="15">
        <v>1</v>
      </c>
      <c r="J9" s="35">
        <f>G9+H9</f>
        <v>787</v>
      </c>
      <c r="K9" s="35" t="s">
        <v>19</v>
      </c>
      <c r="L9" s="36">
        <f>J9</f>
        <v>787</v>
      </c>
      <c r="M9" s="11"/>
    </row>
    <row r="10" s="2" customFormat="1" customHeight="1" spans="1:13">
      <c r="A10" s="18" t="s">
        <v>15</v>
      </c>
      <c r="B10" s="18"/>
      <c r="C10" s="19"/>
      <c r="D10" s="20"/>
      <c r="E10" s="19"/>
      <c r="F10" s="19"/>
      <c r="G10" s="19"/>
      <c r="H10" s="19"/>
      <c r="I10" s="19"/>
      <c r="J10" s="19"/>
      <c r="K10" s="19" t="s">
        <v>15</v>
      </c>
      <c r="L10" s="18">
        <f>SUM(L5:L9)</f>
        <v>10001</v>
      </c>
      <c r="M10" s="11"/>
    </row>
    <row r="11" s="2" customFormat="1" ht="21.95" customHeight="1" spans="1:13">
      <c r="A11" s="21" t="s">
        <v>25</v>
      </c>
      <c r="B11" s="22"/>
      <c r="C11" s="22"/>
      <c r="D11" s="22"/>
      <c r="E11" s="22"/>
      <c r="F11" s="22"/>
      <c r="G11" s="22"/>
      <c r="H11" s="22"/>
      <c r="I11" s="22"/>
      <c r="J11" s="22"/>
      <c r="K11" s="37"/>
      <c r="L11" s="38">
        <f>L10</f>
        <v>10001</v>
      </c>
      <c r="M11" s="36"/>
    </row>
    <row r="12" s="2" customFormat="1" ht="21.95" customHeight="1" spans="1:13">
      <c r="A12" s="23" t="s">
        <v>26</v>
      </c>
      <c r="B12" s="24"/>
      <c r="C12" s="24"/>
      <c r="D12" s="24"/>
      <c r="E12" s="24"/>
      <c r="F12" s="24"/>
      <c r="G12" s="24"/>
      <c r="H12" s="24"/>
      <c r="I12" s="24"/>
      <c r="J12" s="39"/>
      <c r="K12" s="40">
        <v>0.08</v>
      </c>
      <c r="L12" s="11">
        <f>SUM(L11*K12)</f>
        <v>800.08</v>
      </c>
      <c r="M12" s="11"/>
    </row>
    <row r="13" s="2" customFormat="1" ht="21.95" customHeight="1" spans="1:13">
      <c r="A13" s="25" t="s">
        <v>27</v>
      </c>
      <c r="B13" s="26"/>
      <c r="C13" s="26"/>
      <c r="D13" s="26"/>
      <c r="E13" s="26"/>
      <c r="F13" s="26"/>
      <c r="G13" s="26"/>
      <c r="H13" s="26"/>
      <c r="I13" s="26"/>
      <c r="J13" s="41"/>
      <c r="K13" s="40">
        <v>0.06</v>
      </c>
      <c r="L13" s="35">
        <f>(L11+L12)*K13</f>
        <v>648.0648</v>
      </c>
      <c r="M13" s="11"/>
    </row>
    <row r="14" s="2" customFormat="1" ht="27" customHeight="1" spans="1:13">
      <c r="A14" s="27" t="s">
        <v>28</v>
      </c>
      <c r="B14" s="28"/>
      <c r="C14" s="28"/>
      <c r="D14" s="28"/>
      <c r="E14" s="28"/>
      <c r="F14" s="28"/>
      <c r="G14" s="28"/>
      <c r="H14" s="28"/>
      <c r="I14" s="28"/>
      <c r="J14" s="28"/>
      <c r="K14" s="42"/>
      <c r="L14" s="43">
        <f>SUM(L11:L13)</f>
        <v>11449.1448</v>
      </c>
      <c r="M14" s="11"/>
    </row>
    <row r="15" s="2" customFormat="1" customHeight="1" spans="4:4">
      <c r="D15" s="29"/>
    </row>
    <row r="16" s="2" customFormat="1" customHeight="1" spans="4:4">
      <c r="D16" s="29"/>
    </row>
    <row r="17" s="2" customFormat="1" customHeight="1" spans="4:4">
      <c r="D17" s="29"/>
    </row>
    <row r="18" s="2" customFormat="1" customHeight="1" spans="4:4">
      <c r="D18" s="29"/>
    </row>
    <row r="19" s="2" customFormat="1" customHeight="1" spans="4:4">
      <c r="D19" s="29"/>
    </row>
    <row r="20" s="2" customFormat="1" customHeight="1" spans="4:4">
      <c r="D20" s="29"/>
    </row>
    <row r="21" s="2" customFormat="1" customHeight="1" spans="4:4">
      <c r="D21" s="29"/>
    </row>
    <row r="22" s="2" customFormat="1" customHeight="1" spans="4:4">
      <c r="D22" s="29"/>
    </row>
    <row r="23" s="2" customFormat="1" customHeight="1" spans="4:4">
      <c r="D23" s="29"/>
    </row>
    <row r="24" s="2" customFormat="1" customHeight="1" spans="4:4">
      <c r="D24" s="29"/>
    </row>
    <row r="25" s="2" customFormat="1" customHeight="1" spans="4:4">
      <c r="D25" s="29"/>
    </row>
    <row r="26" s="2" customFormat="1" customHeight="1" spans="4:4">
      <c r="D26" s="29"/>
    </row>
    <row r="27" s="2" customFormat="1" customHeight="1" spans="4:4">
      <c r="D27" s="29"/>
    </row>
    <row r="28" s="2" customFormat="1" customHeight="1" spans="4:4">
      <c r="D28" s="29"/>
    </row>
    <row r="29" s="2" customFormat="1" customHeight="1" spans="4:4">
      <c r="D29" s="29"/>
    </row>
    <row r="30" s="2" customFormat="1" customHeight="1" spans="4:4">
      <c r="D30" s="29"/>
    </row>
    <row r="31" s="2" customFormat="1" customHeight="1" spans="4:4">
      <c r="D31" s="29"/>
    </row>
    <row r="32" s="2" customFormat="1" customHeight="1" spans="4:4">
      <c r="D32" s="29"/>
    </row>
    <row r="33" s="2" customFormat="1" customHeight="1" spans="4:4">
      <c r="D33" s="29"/>
    </row>
    <row r="34" s="2" customFormat="1" customHeight="1" spans="4:4">
      <c r="D34" s="29"/>
    </row>
    <row r="35" s="2" customFormat="1" customHeight="1" spans="4:4">
      <c r="D35" s="29"/>
    </row>
    <row r="36" s="2" customFormat="1" customHeight="1" spans="4:4">
      <c r="D36" s="29"/>
    </row>
    <row r="37" s="2" customFormat="1" customHeight="1" spans="4:4">
      <c r="D37" s="29"/>
    </row>
    <row r="38" s="2" customFormat="1" customHeight="1" spans="4:4">
      <c r="D38" s="29"/>
    </row>
    <row r="39" s="2" customFormat="1" customHeight="1" spans="4:4">
      <c r="D39" s="29"/>
    </row>
    <row r="40" s="2" customFormat="1" customHeight="1" spans="4:4">
      <c r="D40" s="29"/>
    </row>
    <row r="41" s="2" customFormat="1" customHeight="1" spans="4:4">
      <c r="D41" s="29"/>
    </row>
    <row r="42" s="2" customFormat="1" customHeight="1" spans="4:4">
      <c r="D42" s="29"/>
    </row>
    <row r="43" s="2" customFormat="1" customHeight="1" spans="4:4">
      <c r="D43" s="29"/>
    </row>
    <row r="44" s="2" customFormat="1" customHeight="1" spans="4:4">
      <c r="D44" s="29"/>
    </row>
    <row r="45" s="2" customFormat="1" customHeight="1" spans="4:4">
      <c r="D45" s="29"/>
    </row>
    <row r="46" s="2" customFormat="1" customHeight="1" spans="4:4">
      <c r="D46" s="29"/>
    </row>
    <row r="47" s="2" customFormat="1" customHeight="1" spans="4:4">
      <c r="D47" s="29"/>
    </row>
    <row r="48" s="2" customFormat="1" customHeight="1" spans="4:4">
      <c r="D48" s="29"/>
    </row>
    <row r="49" s="2" customFormat="1" customHeight="1" spans="4:4">
      <c r="D49" s="29"/>
    </row>
    <row r="50" s="2" customFormat="1" customHeight="1" spans="4:4">
      <c r="D50" s="29"/>
    </row>
    <row r="51" s="2" customFormat="1" customHeight="1" spans="4:4">
      <c r="D51" s="29"/>
    </row>
  </sheetData>
  <autoFilter xmlns:etc="http://www.wps.cn/officeDocument/2017/etCustomData" ref="A4:O14" etc:filterBottomFollowUsedRange="0">
    <extLst/>
  </autoFilter>
  <mergeCells count="12">
    <mergeCell ref="A1:M1"/>
    <mergeCell ref="A2:B2"/>
    <mergeCell ref="C2:M2"/>
    <mergeCell ref="A3:B3"/>
    <mergeCell ref="C3:E3"/>
    <mergeCell ref="I3:K3"/>
    <mergeCell ref="A10:B10"/>
    <mergeCell ref="A11:K11"/>
    <mergeCell ref="A12:J12"/>
    <mergeCell ref="A13:J13"/>
    <mergeCell ref="A14:K14"/>
    <mergeCell ref="A4:B9"/>
  </mergeCells>
  <pageMargins left="0.75" right="0.75" top="1" bottom="1" header="0.5" footer="0.5"/>
  <pageSetup paperSize="9" scale="44" fitToWidth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2024-12-11T01:50:00Z</dcterms:created>
  <dcterms:modified xsi:type="dcterms:W3CDTF">2025-01-07T13:13:54Z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DDC4023D1E6DEE515C597B6756AD16B0_43</vt:lpwstr>
  </property>
  <property fmtid="{D5CDD505-2E9C-101B-9397-08002B2CF9AE}" pid="3" name="KSOProductBuildVer">
    <vt:lpwstr>2052-6.12.1.8902</vt:lpwstr>
  </property>
</Properties>
</file>