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5056EECB-59BB-4391-B93B-5278FD41241D}" xr6:coauthVersionLast="47" xr6:coauthVersionMax="47" xr10:uidLastSave="{00000000-0000-0000-0000-000000000000}"/>
  <bookViews>
    <workbookView xWindow="-103" yWindow="-103" windowWidth="16663" windowHeight="8863" xr2:uid="{A590BE12-C193-4475-B219-993385A1B347}"/>
  </bookViews>
  <sheets>
    <sheet name="12月预算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9" i="1"/>
  <c r="E8" i="1"/>
  <c r="E6" i="1"/>
  <c r="E5" i="1"/>
  <c r="E7" i="1" s="1"/>
  <c r="E3" i="1"/>
  <c r="E2" i="1"/>
  <c r="E10" i="1" l="1"/>
  <c r="E13" i="1"/>
  <c r="E4" i="1"/>
  <c r="E14" i="1" l="1"/>
  <c r="E15" i="1" s="1"/>
  <c r="E16" i="1" s="1"/>
  <c r="E17" i="1" s="1"/>
</calcChain>
</file>

<file path=xl/sharedStrings.xml><?xml version="1.0" encoding="utf-8"?>
<sst xmlns="http://schemas.openxmlformats.org/spreadsheetml/2006/main" count="30" uniqueCount="20">
  <si>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</si>
  <si>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</si>
  <si>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</si>
  <si>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</si>
  <si>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</si>
  <si>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</si>
  <si>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会议室</t>
    <phoneticPr fontId="2" type="noConversion"/>
  </si>
  <si>
    <t xml:space="preserve">午餐 </t>
    <phoneticPr fontId="2" type="noConversion"/>
  </si>
  <si>
    <t>汇总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</si>
  <si>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</si>
  <si>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</si>
  <si>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</si>
  <si>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</si>
  <si>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上海现达</t>
    <phoneticPr fontId="2" type="noConversion"/>
  </si>
  <si>
    <t>深圳深航酒店</t>
    <phoneticPr fontId="2" type="noConversion"/>
  </si>
  <si>
    <t>12月19日-23日新人培训，现达</t>
    <phoneticPr fontId="2" type="noConversion"/>
  </si>
  <si>
    <t>12月16日上海导师培训，酒店</t>
  </si>
  <si>
    <t>上海酒店</t>
    <phoneticPr fontId="2" type="noConversion"/>
  </si>
  <si>
    <t>12月中 深圳 45人左右</t>
    <phoneticPr fontId="2" type="noConversion"/>
  </si>
  <si>
    <t>12月初上海强化培训，103人，现达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</si>
</sst>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D220-D94C-40F9-9944-46A3BC05A568}">
  <dimension ref="A1:F17"/>
  <sheetViews>
    <sheetView tabSelected="1" topLeftCell="A7" workbookViewId="0">
      <selection activeCell="F7" sqref="F7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37.71093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8" customFormat="1" x14ac:dyDescent="0.35">
      <c r="A2" s="11" t="s">
        <v>13</v>
      </c>
      <c r="B2" s="5" t="s">
        <v>6</v>
      </c>
      <c r="C2" s="6">
        <v>5</v>
      </c>
      <c r="D2" s="5">
        <v>800</v>
      </c>
      <c r="E2" s="5">
        <f>C2*D2</f>
        <v>4000</v>
      </c>
      <c r="F2" s="7" t="s">
        <v>19</v>
      </c>
    </row>
    <row r="3" spans="1:6" s="8" customFormat="1" x14ac:dyDescent="0.35">
      <c r="A3" s="12"/>
      <c r="B3" s="5" t="s">
        <v>7</v>
      </c>
      <c r="C3" s="6">
        <v>350</v>
      </c>
      <c r="D3" s="5">
        <v>38</v>
      </c>
      <c r="E3" s="5">
        <f>C3*D3</f>
        <v>13300</v>
      </c>
      <c r="F3" s="9"/>
    </row>
    <row r="4" spans="1:6" s="8" customFormat="1" x14ac:dyDescent="0.35">
      <c r="A4" s="13"/>
      <c r="B4" s="5" t="s">
        <v>8</v>
      </c>
      <c r="C4" s="6"/>
      <c r="D4" s="5"/>
      <c r="E4" s="5">
        <f>E2+E3</f>
        <v>17300</v>
      </c>
      <c r="F4" s="5"/>
    </row>
    <row r="5" spans="1:6" s="8" customFormat="1" x14ac:dyDescent="0.35">
      <c r="A5" s="11" t="s">
        <v>13</v>
      </c>
      <c r="B5" s="5" t="s">
        <v>6</v>
      </c>
      <c r="C5" s="6">
        <v>5</v>
      </c>
      <c r="D5" s="5">
        <v>800</v>
      </c>
      <c r="E5" s="5">
        <f>C5*D5</f>
        <v>4000</v>
      </c>
      <c r="F5" s="5" t="s">
        <v>15</v>
      </c>
    </row>
    <row r="6" spans="1:6" s="8" customFormat="1" x14ac:dyDescent="0.35">
      <c r="A6" s="12"/>
      <c r="B6" s="5" t="s">
        <v>7</v>
      </c>
      <c r="C6" s="6">
        <v>210</v>
      </c>
      <c r="D6" s="5">
        <v>38</v>
      </c>
      <c r="E6" s="5">
        <f>C6*D6</f>
        <v>7980</v>
      </c>
      <c r="F6" s="9"/>
    </row>
    <row r="7" spans="1:6" s="8" customFormat="1" x14ac:dyDescent="0.35">
      <c r="A7" s="13"/>
      <c r="B7" s="5" t="s">
        <v>8</v>
      </c>
      <c r="C7" s="6"/>
      <c r="D7" s="5"/>
      <c r="E7" s="5">
        <f>E5+E6</f>
        <v>11980</v>
      </c>
      <c r="F7" s="5"/>
    </row>
    <row r="8" spans="1:6" s="8" customFormat="1" x14ac:dyDescent="0.35">
      <c r="A8" s="11" t="s">
        <v>17</v>
      </c>
      <c r="B8" s="5" t="s">
        <v>6</v>
      </c>
      <c r="C8" s="6">
        <v>1</v>
      </c>
      <c r="D8" s="5">
        <v>4000</v>
      </c>
      <c r="E8" s="5">
        <f>C8*D8</f>
        <v>4000</v>
      </c>
      <c r="F8" s="5" t="s">
        <v>16</v>
      </c>
    </row>
    <row r="9" spans="1:6" s="8" customFormat="1" x14ac:dyDescent="0.35">
      <c r="A9" s="12"/>
      <c r="B9" s="5" t="s">
        <v>7</v>
      </c>
      <c r="C9" s="6">
        <v>30</v>
      </c>
      <c r="D9" s="5">
        <v>38</v>
      </c>
      <c r="E9" s="5">
        <f>C9*D9</f>
        <v>1140</v>
      </c>
      <c r="F9" s="5"/>
    </row>
    <row r="10" spans="1:6" s="8" customFormat="1" x14ac:dyDescent="0.35">
      <c r="A10" s="13"/>
      <c r="B10" s="5" t="s">
        <v>8</v>
      </c>
      <c r="C10" s="6"/>
      <c r="D10" s="5"/>
      <c r="E10" s="5">
        <f>E8+E9</f>
        <v>5140</v>
      </c>
      <c r="F10" s="5"/>
    </row>
    <row r="11" spans="1:6" s="8" customFormat="1" x14ac:dyDescent="0.35">
      <c r="A11" s="11" t="s">
        <v>14</v>
      </c>
      <c r="B11" s="5" t="s">
        <v>6</v>
      </c>
      <c r="C11" s="6">
        <v>1</v>
      </c>
      <c r="D11" s="5">
        <v>6000</v>
      </c>
      <c r="E11" s="5">
        <f>C11*D11</f>
        <v>6000</v>
      </c>
      <c r="F11" s="5" t="s">
        <v>18</v>
      </c>
    </row>
    <row r="12" spans="1:6" s="8" customFormat="1" x14ac:dyDescent="0.35">
      <c r="A12" s="12"/>
      <c r="B12" s="5" t="s">
        <v>7</v>
      </c>
      <c r="C12" s="6">
        <v>45</v>
      </c>
      <c r="D12" s="5">
        <v>45</v>
      </c>
      <c r="E12" s="5">
        <f>C12*D12</f>
        <v>2025</v>
      </c>
      <c r="F12" s="5"/>
    </row>
    <row r="13" spans="1:6" s="8" customFormat="1" x14ac:dyDescent="0.35">
      <c r="A13" s="12"/>
      <c r="B13" s="5" t="s">
        <v>8</v>
      </c>
      <c r="C13" s="6"/>
      <c r="D13" s="5"/>
      <c r="E13" s="5">
        <f>E11+E12</f>
        <v>8025</v>
      </c>
      <c r="F13" s="5"/>
    </row>
    <row r="14" spans="1:6" x14ac:dyDescent="0.35">
      <c r="A14" s="10" t="s">
        <v>9</v>
      </c>
      <c r="B14" s="10"/>
      <c r="C14" s="10"/>
      <c r="D14" s="3"/>
      <c r="E14" s="4">
        <f>(E4+E7+E10+E13)*0.08</f>
        <v>3395.6</v>
      </c>
      <c r="F14" s="2"/>
    </row>
    <row r="15" spans="1:6" x14ac:dyDescent="0.35">
      <c r="A15" s="14" t="s">
        <v>10</v>
      </c>
      <c r="B15" s="15"/>
      <c r="C15" s="15"/>
      <c r="D15" s="3"/>
      <c r="E15" s="4">
        <f>E14+E4+E7+E10+E13</f>
        <v>45840.6</v>
      </c>
      <c r="F15" s="2"/>
    </row>
    <row r="16" spans="1:6" x14ac:dyDescent="0.35">
      <c r="A16" s="10" t="s">
        <v>11</v>
      </c>
      <c r="B16" s="10"/>
      <c r="C16" s="10"/>
      <c r="D16" s="3"/>
      <c r="E16" s="4">
        <f>E15*0.06</f>
        <v>2750.4359999999997</v>
      </c>
      <c r="F16" s="2"/>
    </row>
    <row r="17" spans="1:6" x14ac:dyDescent="0.35">
      <c r="A17" s="10" t="s">
        <v>12</v>
      </c>
      <c r="B17" s="10"/>
      <c r="C17" s="10"/>
      <c r="D17" s="3"/>
      <c r="E17" s="4">
        <f>E15+E16</f>
        <v>48591.036</v>
      </c>
      <c r="F17" s="2"/>
    </row>
  </sheetData>
  <mergeCells count="8">
    <mergeCell ref="A17:C17"/>
    <mergeCell ref="A2:A4"/>
    <mergeCell ref="A5:A7"/>
    <mergeCell ref="A14:C14"/>
    <mergeCell ref="A15:C15"/>
    <mergeCell ref="A16:C16"/>
    <mergeCell ref="A8:A10"/>
    <mergeCell ref="A11:A1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2022-09-30T01:06:14Z</dcterms:created>
  <dcterms:modified xsi:type="dcterms:W3CDTF">2022-12-06T05:16:07Z</dcterms:modified>
</cp:coreProperties>
</file>