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D53" i="3" l="1"/>
  <c r="H27" i="3"/>
  <c r="C53" i="3"/>
  <c r="G53" i="3"/>
  <c r="G58" i="3" s="1"/>
  <c r="H53" i="3"/>
  <c r="C58" i="3" s="1"/>
  <c r="F53" i="3"/>
  <c r="E58" i="3" s="1"/>
  <c r="E53" i="3"/>
  <c r="A58" i="3" s="1"/>
  <c r="I22" i="2"/>
  <c r="G25" i="2" s="1"/>
  <c r="G22" i="2"/>
  <c r="H22" i="2"/>
  <c r="B25" i="2" s="1"/>
  <c r="I58" i="3" l="1"/>
  <c r="K25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<sst xmlns="http://schemas.openxmlformats.org/spreadsheetml/2006/main" count="88" uniqueCount="86">
  <si>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</si>
  <si>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</si>
  <si>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</si>
  <si>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</si>
  <si>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</si>
  <si>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</si>
  <si>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</si>
  <si>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</si>
  <si>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</si>
  <si>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</si>
  <si>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</si>
  <si>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</si>
  <si>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</si>
  <si>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</si>
  <si>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</si>
  <si>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</si>
  <si>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</si>
  <si>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</si>
  <si>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</si>
  <si>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</si>
  <si>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</si>
  <si>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</si>
  <si>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</si>
  <si>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</si>
  <si>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</si>
  <si>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</si>
  <si>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</si>
  <si>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</si>
  <si>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</si>
  <si>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</si>
  <si>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</si>
  <si>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</si>
  <si>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</si>
  <si>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</si>
  <si>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</si>
  <si>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</si>
  <si>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</si>
  <si>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</si>
  <si>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</si>
  <si>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</si>
  <si>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</si>
  <si>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</si>
  <si>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</si>
  <si>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</si>
  <si>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</si>
  <si>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</si>
  <si>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</si>
  <si>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</si>
  <si>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</si>
  <si>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</si>
  <si>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</si>
  <si>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</si>
  <si>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</si>
  <si>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</si>
  <si>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</si>
  <si>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</si>
  <si>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</si>
  <si>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</si>
  <si>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</si>
  <si>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</si>
  <si>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</si>
  <si>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</si>
  <si>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</si>
  <si>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</si>
  <si>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</si>
  <si>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</si>
  <si>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</si>
  <si>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</si>
  <si>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</si>
  <si>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</si>
  <si>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</si>
  <si>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</si>
  <si>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</si>
  <si>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</si>
  <si>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</si>
  <si>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</si>
  <si>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</si>
  <si>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</si>
  <si>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</si>
  <si>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</si>
  <si>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</si>
  <si>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</si>
  <si>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</si>
  <si>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报销垫付费用</t>
    <phoneticPr fontId="1" type="noConversion"/>
  </si>
  <si>
    <t>团号： HMJB-180720-KLB423</t>
    <phoneticPr fontId="1" type="noConversion"/>
  </si>
  <si>
    <t>会议日期：7.20-22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</si>
</sst>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3" zoomScaleNormal="100" workbookViewId="0">
      <selection activeCell="I51" sqref="I5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3" customWidth="1"/>
    <col min="8" max="8" width="13.5" customWidth="1"/>
    <col min="9" max="9" width="24.875" customWidth="1"/>
    <col min="10" max="10" width="39.5" customWidth="1"/>
  </cols>
  <sheetData>
    <row r="2" spans="1:12" ht="21" customHeight="1" x14ac:dyDescent="0.1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15">
      <c r="G4" s="73" t="s">
        <v>84</v>
      </c>
      <c r="H4" s="73"/>
      <c r="I4" s="73"/>
      <c r="J4" s="73" t="s">
        <v>85</v>
      </c>
    </row>
    <row r="5" spans="1:12" ht="21" customHeight="1" x14ac:dyDescent="0.15">
      <c r="G5" s="74"/>
      <c r="H5" s="74"/>
      <c r="I5" s="74"/>
      <c r="J5" s="74"/>
    </row>
    <row r="6" spans="1:12" ht="21" customHeight="1" x14ac:dyDescent="0.1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6" t="s">
        <v>77</v>
      </c>
    </row>
    <row r="9" spans="1:12" ht="21" customHeight="1" x14ac:dyDescent="0.1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55"/>
    </row>
    <row r="10" spans="1:12" ht="21" customHeight="1" x14ac:dyDescent="0.1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55"/>
    </row>
    <row r="11" spans="1:12" ht="21" customHeight="1" x14ac:dyDescent="0.1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55"/>
    </row>
    <row r="12" spans="1:12" ht="21" customHeight="1" x14ac:dyDescent="0.1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55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56"/>
    </row>
    <row r="14" spans="1:12" ht="21" customHeight="1" x14ac:dyDescent="0.15">
      <c r="A14" s="64">
        <v>2</v>
      </c>
      <c r="B14" s="52" t="s">
        <v>53</v>
      </c>
      <c r="C14" s="62">
        <v>0</v>
      </c>
      <c r="D14" s="64"/>
      <c r="E14" s="62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4" t="s">
        <v>69</v>
      </c>
    </row>
    <row r="15" spans="1:12" ht="21" customHeight="1" x14ac:dyDescent="0.15">
      <c r="A15" s="65"/>
      <c r="B15" s="53"/>
      <c r="C15" s="63"/>
      <c r="D15" s="65"/>
      <c r="E15" s="63"/>
      <c r="F15" s="38">
        <v>0</v>
      </c>
      <c r="G15" s="38">
        <v>0</v>
      </c>
      <c r="H15" s="38">
        <f t="shared" ref="H15" si="3">F15+G15</f>
        <v>0</v>
      </c>
      <c r="I15" s="2"/>
      <c r="J15" s="55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56"/>
    </row>
    <row r="17" spans="1:10" ht="21" customHeight="1" x14ac:dyDescent="0.1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1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1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15">
      <c r="A25" s="64">
        <v>5</v>
      </c>
      <c r="B25" s="52" t="s">
        <v>58</v>
      </c>
      <c r="C25" s="62">
        <v>0</v>
      </c>
      <c r="D25" s="64"/>
      <c r="E25" s="62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4" t="s">
        <v>72</v>
      </c>
    </row>
    <row r="26" spans="1:10" ht="21" customHeight="1" x14ac:dyDescent="0.15">
      <c r="A26" s="65"/>
      <c r="B26" s="53"/>
      <c r="C26" s="63"/>
      <c r="D26" s="65"/>
      <c r="E26" s="63"/>
      <c r="F26" s="38">
        <v>0</v>
      </c>
      <c r="G26" s="38">
        <v>0</v>
      </c>
      <c r="H26" s="38">
        <f t="shared" ref="H26" si="8">F26+G26</f>
        <v>0</v>
      </c>
      <c r="I26" s="2"/>
      <c r="J26" s="55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56"/>
    </row>
    <row r="28" spans="1:10" ht="21" customHeight="1" x14ac:dyDescent="0.1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4" t="s">
        <v>73</v>
      </c>
    </row>
    <row r="29" spans="1:10" ht="21" customHeight="1" x14ac:dyDescent="0.1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1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1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1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1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1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1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4" t="s">
        <v>75</v>
      </c>
    </row>
    <row r="42" spans="1:10" ht="21" customHeight="1" x14ac:dyDescent="0.1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55"/>
    </row>
    <row r="43" spans="1:10" ht="21" customHeight="1" x14ac:dyDescent="0.1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55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56"/>
    </row>
    <row r="45" spans="1:10" ht="21" customHeight="1" x14ac:dyDescent="0.15">
      <c r="A45" s="64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11923</v>
      </c>
      <c r="G45" s="38">
        <v>0</v>
      </c>
      <c r="H45" s="38">
        <f t="shared" si="0"/>
        <v>11923</v>
      </c>
      <c r="I45" s="2" t="s">
        <v>83</v>
      </c>
      <c r="J45" s="70"/>
    </row>
    <row r="46" spans="1:10" ht="21" customHeight="1" x14ac:dyDescent="0.1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1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1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1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1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15">
      <c r="A51" s="65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11923</v>
      </c>
      <c r="G52" s="39">
        <f t="shared" si="16"/>
        <v>0</v>
      </c>
      <c r="H52" s="39">
        <f t="shared" si="16"/>
        <v>11923</v>
      </c>
      <c r="I52" s="37"/>
      <c r="J52" s="72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11923</v>
      </c>
      <c r="G53" s="39">
        <f t="shared" si="17"/>
        <v>0</v>
      </c>
      <c r="H53" s="39">
        <f t="shared" si="17"/>
        <v>11923</v>
      </c>
      <c r="I53" s="37"/>
      <c r="J53" s="41"/>
    </row>
    <row r="57" spans="1:10" ht="21" customHeight="1" x14ac:dyDescent="0.15">
      <c r="A57" s="60" t="s">
        <v>12</v>
      </c>
      <c r="B57" s="61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15">
      <c r="A58" s="57">
        <f>E53</f>
        <v>0</v>
      </c>
      <c r="B58" s="58"/>
      <c r="C58" s="58">
        <f>H53</f>
        <v>11923</v>
      </c>
      <c r="D58" s="58"/>
      <c r="E58" s="58">
        <f>F53</f>
        <v>11923</v>
      </c>
      <c r="F58" s="58"/>
      <c r="G58" s="58">
        <f>G53</f>
        <v>0</v>
      </c>
      <c r="H58" s="58"/>
      <c r="I58" s="35">
        <f>A58-C58</f>
        <v>-11923</v>
      </c>
    </row>
    <row r="60" spans="1:10" ht="21" customHeight="1" x14ac:dyDescent="0.1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1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5:C51"/>
    <mergeCell ref="D45:D51"/>
    <mergeCell ref="E45:E5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4" zoomScaleNormal="100" workbookViewId="0">
      <selection activeCell="A27" sqref="A27:XFD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15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2018-10-08T09:10:18Z</dcterms:modified>
</cp:coreProperties>
</file>