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60" windowHeight="151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<sst xmlns="http://schemas.openxmlformats.org/spreadsheetml/2006/main" count="70" uniqueCount="67">
  <si>
    <t>【借款报销单】</t>
  </si>
  <si>
    <t>团号：HMEA-260122-ZJT858</t>
  </si>
  <si>
    <t>会议日期：2026.1.22-1.25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</si>
  <si>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</si>
  <si>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</si>
  <si>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</si>
  <si>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</si>
  <si>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</si>
  <si>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</si>
  <si>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</si>
  <si>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</si>
  <si>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</si>
  <si>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</si>
  <si>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</si>
  <si>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</si>
  <si>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</si>
  <si>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</si>
  <si>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</si>
  <si>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</si>
  <si>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</si>
  <si>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</si>
  <si>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</si>
  <si>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</si>
  <si>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</si>
  <si>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</si>
  <si>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</si>
  <si>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</si>
  <si>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</si>
  <si>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嘉宾用酒</t>
  </si>
  <si>
    <t>尽量提供可用的原始发票，发票项目不可用的，且开票需要加收税点的可以不提供原始发票。网上交易均需提供交易截图。</t>
  </si>
  <si>
    <t>活动耳罩</t>
  </si>
  <si>
    <t>活动帽子</t>
  </si>
  <si>
    <t>果冻</t>
  </si>
  <si>
    <t>活动暖手宝</t>
  </si>
  <si>
    <t>插排</t>
  </si>
  <si>
    <t>一次性杯子</t>
  </si>
  <si>
    <t>肉松饼</t>
  </si>
  <si>
    <t>坚果</t>
  </si>
  <si>
    <t>薯片</t>
  </si>
  <si>
    <t>星巴克</t>
  </si>
  <si>
    <t>跑腿</t>
  </si>
  <si>
    <t>闪送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</si>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</sst>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5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91"/>
  <sheetViews>
    <sheetView tabSelected="1" zoomScale="118" zoomScaleNormal="118" topLeftCell="A23" workbookViewId="0">
      <selection activeCell="G39" sqref="G39"/>
    </sheetView>
  </sheetViews>
  <sheetFormatPr defaultColWidth="9" defaultRowHeight="21" customHeight="1"/>
  <cols>
    <col min="1" max="1" width="9" style="2"/>
    <col min="2" max="2" width="16.7307692307692" customWidth="1"/>
    <col min="3" max="3" width="13.1826923076923" style="3" customWidth="1"/>
    <col min="5" max="5" width="13.1826923076923" customWidth="1"/>
    <col min="6" max="6" width="14.4519230769231" customWidth="1"/>
    <col min="7" max="7" width="11.8173076923077" customWidth="1"/>
    <col min="8" max="8" width="16.7307692307692" customWidth="1"/>
    <col min="9" max="9" width="24.8173076923077" customWidth="1"/>
    <col min="10" max="10" width="39.4519230769231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6" t="s">
        <v>2</v>
      </c>
    </row>
    <row r="5" customHeight="1" spans="1:12">
      <c r="H5" s="7"/>
      <c r="I5" s="7"/>
      <c r="J5" s="7"/>
    </row>
    <row r="6" customHeight="1" spans="1:12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2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2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/>
      <c r="G8" s="16">
        <v>0</v>
      </c>
      <c r="H8" s="16">
        <f t="shared" ref="H8:H15" si="0">F8+G8</f>
        <v>0</v>
      </c>
      <c r="I8" s="18"/>
      <c r="J8" s="19" t="s">
        <v>16</v>
      </c>
    </row>
    <row r="9" customHeight="1" spans="1:12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20"/>
      <c r="J9" s="21"/>
    </row>
    <row r="10" customHeight="1" spans="1:12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18"/>
      <c r="J10" s="21"/>
    </row>
    <row r="11" customHeight="1" spans="1:12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18"/>
      <c r="J11" s="21"/>
    </row>
    <row r="12" customHeight="1" spans="1:12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18"/>
      <c r="J12" s="21"/>
    </row>
    <row r="13" customHeight="1" spans="1:12">
      <c r="A13" s="14"/>
      <c r="B13" s="15"/>
      <c r="C13" s="16"/>
      <c r="D13" s="17"/>
      <c r="E13" s="16"/>
      <c r="F13" s="16">
        <v>0</v>
      </c>
      <c r="G13" s="16">
        <v>0</v>
      </c>
      <c r="H13" s="16">
        <f t="shared" si="0"/>
        <v>0</v>
      </c>
      <c r="I13" s="18"/>
      <c r="J13" s="21"/>
    </row>
    <row r="14" customHeight="1" spans="1:12">
      <c r="A14" s="14"/>
      <c r="B14" s="15"/>
      <c r="C14" s="16"/>
      <c r="D14" s="17"/>
      <c r="E14" s="16"/>
      <c r="F14" s="16">
        <v>0</v>
      </c>
      <c r="G14" s="16">
        <v>0</v>
      </c>
      <c r="H14" s="16">
        <f t="shared" si="0"/>
        <v>0</v>
      </c>
      <c r="I14" s="18"/>
      <c r="J14" s="21"/>
    </row>
    <row r="15" customHeight="1" spans="1:12">
      <c r="A15" s="14"/>
      <c r="B15" s="15"/>
      <c r="C15" s="16"/>
      <c r="D15" s="17"/>
      <c r="E15" s="16"/>
      <c r="F15" s="16">
        <v>0</v>
      </c>
      <c r="G15" s="16">
        <v>0</v>
      </c>
      <c r="H15" s="16">
        <f t="shared" si="0"/>
        <v>0</v>
      </c>
      <c r="I15" s="18"/>
      <c r="J15" s="21"/>
    </row>
    <row r="16" s="1" customFormat="1" customHeight="1" spans="1:12">
      <c r="A16" s="22"/>
      <c r="B16" s="23" t="s">
        <v>17</v>
      </c>
      <c r="C16" s="24">
        <f>SUM(C8)</f>
        <v>0</v>
      </c>
      <c r="D16" s="24">
        <f>SUM(D8)</f>
        <v>0</v>
      </c>
      <c r="E16" s="24">
        <f>SUM(E8)</f>
        <v>0</v>
      </c>
      <c r="F16" s="24">
        <f>SUM(F8:F15)</f>
        <v>0</v>
      </c>
      <c r="G16" s="24">
        <f t="shared" ref="G16:H16" si="1">SUM(G8:G15)</f>
        <v>0</v>
      </c>
      <c r="H16" s="24">
        <f t="shared" si="1"/>
        <v>0</v>
      </c>
      <c r="I16" s="25"/>
      <c r="J16" s="26"/>
    </row>
    <row r="17" customHeight="1" spans="1:10">
      <c r="A17" s="27">
        <v>2</v>
      </c>
      <c r="B17" s="28" t="s">
        <v>18</v>
      </c>
      <c r="C17" s="29">
        <v>0</v>
      </c>
      <c r="D17" s="27"/>
      <c r="E17" s="29">
        <v>0</v>
      </c>
      <c r="F17" s="30">
        <v>0</v>
      </c>
      <c r="G17" s="16">
        <v>0</v>
      </c>
      <c r="H17" s="16">
        <f>F17+G17</f>
        <v>0</v>
      </c>
      <c r="I17" s="18"/>
      <c r="J17" s="19" t="s">
        <v>19</v>
      </c>
    </row>
    <row r="18" customHeight="1" spans="1:10">
      <c r="A18" s="31"/>
      <c r="B18" s="32"/>
      <c r="C18" s="33"/>
      <c r="D18" s="31"/>
      <c r="E18" s="33"/>
      <c r="F18" s="30">
        <v>0</v>
      </c>
      <c r="G18" s="16">
        <v>0</v>
      </c>
      <c r="H18" s="16">
        <f t="shared" ref="H18" si="2">F18+G18</f>
        <v>0</v>
      </c>
      <c r="I18" s="18"/>
      <c r="J18" s="21"/>
    </row>
    <row r="19" s="1" customFormat="1" customHeight="1" spans="1:10">
      <c r="A19" s="22"/>
      <c r="B19" s="23" t="s">
        <v>20</v>
      </c>
      <c r="C19" s="24">
        <f>SUM(C17)</f>
        <v>0</v>
      </c>
      <c r="D19" s="24">
        <f>SUM(D17)</f>
        <v>0</v>
      </c>
      <c r="E19" s="24">
        <f>SUM(E17)</f>
        <v>0</v>
      </c>
      <c r="F19" s="24">
        <f>SUM(F17:F18)</f>
        <v>0</v>
      </c>
      <c r="G19" s="24">
        <f>SUM(G17:G18)</f>
        <v>0</v>
      </c>
      <c r="H19" s="24">
        <f>SUM(H17:H18)</f>
        <v>0</v>
      </c>
      <c r="I19" s="25"/>
      <c r="J19" s="26"/>
    </row>
    <row r="20" customHeight="1" spans="1:10">
      <c r="A20" s="14">
        <v>3</v>
      </c>
      <c r="B20" s="15" t="s">
        <v>21</v>
      </c>
      <c r="C20" s="16">
        <v>0</v>
      </c>
      <c r="D20" s="17"/>
      <c r="E20" s="16">
        <f>C20*D20</f>
        <v>0</v>
      </c>
      <c r="F20" s="16">
        <v>0</v>
      </c>
      <c r="G20" s="16">
        <v>0</v>
      </c>
      <c r="H20" s="16">
        <f>G20+F20</f>
        <v>0</v>
      </c>
      <c r="I20" s="18"/>
      <c r="J20" s="34" t="s">
        <v>22</v>
      </c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ref="H21:H23" si="3">G21+F21</f>
        <v>0</v>
      </c>
      <c r="I21" s="18"/>
      <c r="J21" s="35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 t="shared" si="3"/>
        <v>0</v>
      </c>
      <c r="I22" s="18"/>
      <c r="J22" s="35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3"/>
        <v>0</v>
      </c>
      <c r="I23" s="18"/>
      <c r="J23" s="35"/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 t="shared" ref="H24:H25" si="4">G24+F24</f>
        <v>0</v>
      </c>
      <c r="I24" s="18"/>
      <c r="J24" s="35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4"/>
        <v>0</v>
      </c>
      <c r="I25" s="18"/>
      <c r="J25" s="35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ref="H26" si="5">F26</f>
        <v>0</v>
      </c>
      <c r="I26" s="18"/>
      <c r="J26" s="35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F27+G27</f>
        <v>0</v>
      </c>
      <c r="I27" s="18"/>
      <c r="J27" s="35"/>
    </row>
    <row r="28" s="1" customFormat="1" customHeight="1" spans="1:10">
      <c r="A28" s="22"/>
      <c r="B28" s="23" t="s">
        <v>23</v>
      </c>
      <c r="C28" s="24">
        <f>SUM(C20)</f>
        <v>0</v>
      </c>
      <c r="D28" s="24">
        <f>SUM(D20)</f>
        <v>0</v>
      </c>
      <c r="E28" s="24">
        <f>SUM(E20)</f>
        <v>0</v>
      </c>
      <c r="F28" s="24">
        <f>SUM(F20:F27)</f>
        <v>0</v>
      </c>
      <c r="G28" s="24">
        <f>SUM(G20:G27)</f>
        <v>0</v>
      </c>
      <c r="H28" s="24">
        <f>SUM(H20:H27)</f>
        <v>0</v>
      </c>
      <c r="I28" s="25"/>
      <c r="J28" s="36"/>
    </row>
    <row r="29" customHeight="1" spans="1:10">
      <c r="A29" s="27">
        <v>4</v>
      </c>
      <c r="B29" s="28" t="s">
        <v>24</v>
      </c>
      <c r="C29" s="29">
        <v>0</v>
      </c>
      <c r="D29" s="27"/>
      <c r="E29" s="37">
        <f>C29*D29</f>
        <v>0</v>
      </c>
      <c r="F29" s="16">
        <v>0</v>
      </c>
      <c r="G29" s="16">
        <v>0</v>
      </c>
      <c r="H29" s="16">
        <f t="shared" ref="H29:H36" si="6">SUM(F29:F29)</f>
        <v>0</v>
      </c>
      <c r="I29" s="18"/>
      <c r="J29" s="34" t="s">
        <v>25</v>
      </c>
    </row>
    <row r="30" customHeight="1" spans="1:10">
      <c r="A30" s="38"/>
      <c r="B30" s="39"/>
      <c r="C30" s="40"/>
      <c r="D30" s="38"/>
      <c r="E30" s="41"/>
      <c r="F30" s="16">
        <v>0</v>
      </c>
      <c r="G30" s="16">
        <v>0</v>
      </c>
      <c r="H30" s="16">
        <f t="shared" si="6"/>
        <v>0</v>
      </c>
      <c r="I30" s="18"/>
      <c r="J30" s="35"/>
    </row>
    <row r="31" customHeight="1" spans="1:10">
      <c r="A31" s="38"/>
      <c r="B31" s="39"/>
      <c r="C31" s="40"/>
      <c r="D31" s="38"/>
      <c r="E31" s="41"/>
      <c r="F31" s="16">
        <v>0</v>
      </c>
      <c r="G31" s="16">
        <v>0</v>
      </c>
      <c r="H31" s="16">
        <f t="shared" si="6"/>
        <v>0</v>
      </c>
      <c r="I31" s="18"/>
      <c r="J31" s="35"/>
    </row>
    <row r="32" customHeight="1" spans="1:10">
      <c r="A32" s="38"/>
      <c r="B32" s="39"/>
      <c r="C32" s="40"/>
      <c r="D32" s="38"/>
      <c r="E32" s="41"/>
      <c r="F32" s="16">
        <v>0</v>
      </c>
      <c r="G32" s="16">
        <v>0</v>
      </c>
      <c r="H32" s="16">
        <f t="shared" si="6"/>
        <v>0</v>
      </c>
      <c r="I32" s="18"/>
      <c r="J32" s="35"/>
    </row>
    <row r="33" customHeight="1" spans="1:10">
      <c r="A33" s="38"/>
      <c r="B33" s="39"/>
      <c r="C33" s="40"/>
      <c r="D33" s="38"/>
      <c r="E33" s="41"/>
      <c r="F33" s="16">
        <v>0</v>
      </c>
      <c r="G33" s="16">
        <v>0</v>
      </c>
      <c r="H33" s="16">
        <f t="shared" si="6"/>
        <v>0</v>
      </c>
      <c r="I33" s="18"/>
      <c r="J33" s="35"/>
    </row>
    <row r="34" customHeight="1" spans="1:10">
      <c r="A34" s="38"/>
      <c r="B34" s="39"/>
      <c r="C34" s="40"/>
      <c r="D34" s="38"/>
      <c r="E34" s="41"/>
      <c r="F34" s="16">
        <v>0</v>
      </c>
      <c r="G34" s="16">
        <v>0</v>
      </c>
      <c r="H34" s="16">
        <f t="shared" si="6"/>
        <v>0</v>
      </c>
      <c r="I34" s="18"/>
      <c r="J34" s="35"/>
    </row>
    <row r="35" customHeight="1" spans="1:10">
      <c r="A35" s="38"/>
      <c r="B35" s="39"/>
      <c r="C35" s="40"/>
      <c r="D35" s="38"/>
      <c r="E35" s="41"/>
      <c r="F35" s="16">
        <v>0</v>
      </c>
      <c r="G35" s="16">
        <v>0</v>
      </c>
      <c r="H35" s="16">
        <f t="shared" si="6"/>
        <v>0</v>
      </c>
      <c r="I35" s="18"/>
      <c r="J35" s="35"/>
    </row>
    <row r="36" customHeight="1" spans="1:10">
      <c r="A36" s="31"/>
      <c r="B36" s="32"/>
      <c r="C36" s="33"/>
      <c r="D36" s="31"/>
      <c r="E36" s="42"/>
      <c r="F36" s="16">
        <v>0</v>
      </c>
      <c r="G36" s="16">
        <v>0</v>
      </c>
      <c r="H36" s="16">
        <f t="shared" si="6"/>
        <v>0</v>
      </c>
      <c r="I36" s="18"/>
      <c r="J36" s="35"/>
    </row>
    <row r="37" s="1" customFormat="1" customHeight="1" spans="1:10">
      <c r="A37" s="22"/>
      <c r="B37" s="23" t="s">
        <v>26</v>
      </c>
      <c r="C37" s="24">
        <f>SUM(C29)</f>
        <v>0</v>
      </c>
      <c r="D37" s="24">
        <f>SUM(D29)</f>
        <v>0</v>
      </c>
      <c r="E37" s="24">
        <f>SUM(E29)</f>
        <v>0</v>
      </c>
      <c r="F37" s="24">
        <f>SUM(F29:F36)</f>
        <v>0</v>
      </c>
      <c r="G37" s="24">
        <v>0</v>
      </c>
      <c r="H37" s="24">
        <f>SUM(H29:H36)</f>
        <v>0</v>
      </c>
      <c r="I37" s="25"/>
      <c r="J37" s="36"/>
    </row>
    <row r="38" customHeight="1" spans="1:10">
      <c r="A38" s="27">
        <v>5</v>
      </c>
      <c r="B38" s="28" t="s">
        <v>27</v>
      </c>
      <c r="C38" s="28">
        <v>0</v>
      </c>
      <c r="D38" s="27"/>
      <c r="E38" s="37">
        <v>0</v>
      </c>
      <c r="F38" s="16">
        <v>0</v>
      </c>
      <c r="G38" s="16">
        <v>807.27</v>
      </c>
      <c r="H38" s="16">
        <v>804.8</v>
      </c>
      <c r="I38" s="18" t="s">
        <v>28</v>
      </c>
      <c r="J38" s="19" t="s">
        <v>29</v>
      </c>
    </row>
    <row r="39" customHeight="1" spans="1:10">
      <c r="A39" s="38"/>
      <c r="B39" s="39"/>
      <c r="C39" s="39"/>
      <c r="D39" s="38"/>
      <c r="E39" s="41"/>
      <c r="F39" s="16">
        <v>0</v>
      </c>
      <c r="G39" s="16">
        <v>278.85</v>
      </c>
      <c r="H39" s="16">
        <v>277.87</v>
      </c>
      <c r="I39" s="18" t="s">
        <v>30</v>
      </c>
      <c r="J39" s="21"/>
    </row>
    <row r="40" customHeight="1" spans="1:10">
      <c r="A40" s="38"/>
      <c r="B40" s="39"/>
      <c r="C40" s="39"/>
      <c r="D40" s="38"/>
      <c r="E40" s="41"/>
      <c r="F40" s="16">
        <v>1404</v>
      </c>
      <c r="G40" s="16">
        <v>0</v>
      </c>
      <c r="H40" s="16">
        <f>F40+G40</f>
        <v>1404</v>
      </c>
      <c r="I40" s="20" t="s">
        <v>31</v>
      </c>
      <c r="J40" s="21"/>
    </row>
    <row r="41" customHeight="1" spans="1:10">
      <c r="A41" s="38"/>
      <c r="B41" s="39"/>
      <c r="C41" s="39"/>
      <c r="D41" s="38"/>
      <c r="E41" s="41"/>
      <c r="F41" s="16">
        <v>35.82</v>
      </c>
      <c r="G41" s="16">
        <v>0</v>
      </c>
      <c r="H41" s="16">
        <f>F41+G41</f>
        <v>35.82</v>
      </c>
      <c r="I41" s="20" t="s">
        <v>32</v>
      </c>
      <c r="J41" s="21"/>
    </row>
    <row r="42" customHeight="1" spans="1:10">
      <c r="A42" s="38"/>
      <c r="B42" s="39"/>
      <c r="C42" s="39"/>
      <c r="D42" s="38"/>
      <c r="E42" s="41"/>
      <c r="F42" s="16">
        <v>613.9</v>
      </c>
      <c r="G42" s="16">
        <v>0</v>
      </c>
      <c r="H42" s="16">
        <f>F42+G42</f>
        <v>613.9</v>
      </c>
      <c r="I42" s="20" t="s">
        <v>30</v>
      </c>
      <c r="J42" s="21"/>
    </row>
    <row r="43" customHeight="1" spans="1:10">
      <c r="A43" s="38"/>
      <c r="B43" s="39"/>
      <c r="C43" s="39"/>
      <c r="D43" s="38"/>
      <c r="E43" s="41"/>
      <c r="F43" s="16">
        <v>111.4</v>
      </c>
      <c r="G43" s="16">
        <v>0</v>
      </c>
      <c r="H43" s="16">
        <f>F43+G43</f>
        <v>111.4</v>
      </c>
      <c r="I43" s="20" t="s">
        <v>30</v>
      </c>
      <c r="J43" s="21"/>
    </row>
    <row r="44" customHeight="1" spans="1:10">
      <c r="A44" s="38"/>
      <c r="B44" s="39"/>
      <c r="C44" s="39"/>
      <c r="D44" s="38"/>
      <c r="E44" s="41"/>
      <c r="F44" s="16">
        <v>222.8</v>
      </c>
      <c r="G44" s="16">
        <v>0</v>
      </c>
      <c r="H44" s="16">
        <f>F44+G44</f>
        <v>222.8</v>
      </c>
      <c r="I44" s="20" t="s">
        <v>30</v>
      </c>
      <c r="J44" s="21"/>
    </row>
    <row r="45" customHeight="1" spans="1:10">
      <c r="A45" s="38"/>
      <c r="B45" s="39"/>
      <c r="C45" s="39"/>
      <c r="D45" s="38"/>
      <c r="E45" s="41"/>
      <c r="F45" s="16">
        <v>896.4</v>
      </c>
      <c r="G45" s="16">
        <v>0</v>
      </c>
      <c r="H45" s="16">
        <f t="shared" ref="H45:H54" si="7">F45+G45</f>
        <v>896.4</v>
      </c>
      <c r="I45" s="20" t="s">
        <v>33</v>
      </c>
      <c r="J45" s="21"/>
    </row>
    <row r="46" customHeight="1" spans="1:10">
      <c r="A46" s="38"/>
      <c r="B46" s="39"/>
      <c r="C46" s="39"/>
      <c r="D46" s="38"/>
      <c r="E46" s="41"/>
      <c r="F46" s="16">
        <v>431.3</v>
      </c>
      <c r="G46" s="16">
        <v>0</v>
      </c>
      <c r="H46" s="16">
        <f t="shared" si="7"/>
        <v>431.3</v>
      </c>
      <c r="I46" s="20" t="s">
        <v>34</v>
      </c>
      <c r="J46" s="21"/>
    </row>
    <row r="47" customHeight="1" spans="1:10">
      <c r="A47" s="38"/>
      <c r="B47" s="39"/>
      <c r="C47" s="39"/>
      <c r="D47" s="38"/>
      <c r="E47" s="41"/>
      <c r="F47" s="16">
        <v>170.7</v>
      </c>
      <c r="G47" s="16">
        <v>0</v>
      </c>
      <c r="H47" s="16">
        <f t="shared" si="7"/>
        <v>170.7</v>
      </c>
      <c r="I47" s="20" t="s">
        <v>35</v>
      </c>
      <c r="J47" s="21"/>
    </row>
    <row r="48" customHeight="1" spans="1:10">
      <c r="A48" s="38"/>
      <c r="B48" s="39"/>
      <c r="C48" s="39"/>
      <c r="D48" s="38"/>
      <c r="E48" s="41"/>
      <c r="F48" s="16">
        <v>620.96</v>
      </c>
      <c r="G48" s="16">
        <v>0</v>
      </c>
      <c r="H48" s="16">
        <f t="shared" si="7"/>
        <v>620.96</v>
      </c>
      <c r="I48" s="20" t="s">
        <v>36</v>
      </c>
      <c r="J48" s="21"/>
    </row>
    <row r="49" customHeight="1" spans="1:10">
      <c r="A49" s="38"/>
      <c r="B49" s="39"/>
      <c r="C49" s="39"/>
      <c r="D49" s="38"/>
      <c r="E49" s="41"/>
      <c r="F49" s="16">
        <v>687.5</v>
      </c>
      <c r="G49" s="16">
        <v>0</v>
      </c>
      <c r="H49" s="16">
        <f t="shared" si="7"/>
        <v>687.5</v>
      </c>
      <c r="I49" s="20" t="s">
        <v>37</v>
      </c>
      <c r="J49" s="21"/>
    </row>
    <row r="50" customHeight="1" spans="1:10">
      <c r="A50" s="38"/>
      <c r="B50" s="39"/>
      <c r="C50" s="39"/>
      <c r="D50" s="38"/>
      <c r="E50" s="41"/>
      <c r="F50" s="16">
        <v>760.6</v>
      </c>
      <c r="G50" s="16">
        <v>0</v>
      </c>
      <c r="H50" s="16">
        <f t="shared" si="7"/>
        <v>760.6</v>
      </c>
      <c r="I50" s="20" t="s">
        <v>38</v>
      </c>
      <c r="J50" s="21"/>
    </row>
    <row r="51" customHeight="1" spans="1:10">
      <c r="A51" s="38"/>
      <c r="B51" s="39"/>
      <c r="C51" s="39"/>
      <c r="D51" s="38"/>
      <c r="E51" s="41"/>
      <c r="F51" s="16">
        <v>146</v>
      </c>
      <c r="G51" s="16">
        <v>0</v>
      </c>
      <c r="H51" s="16">
        <f t="shared" si="7"/>
        <v>146</v>
      </c>
      <c r="I51" s="20" t="s">
        <v>39</v>
      </c>
      <c r="J51" s="21"/>
    </row>
    <row r="52" customHeight="1" spans="1:10">
      <c r="A52" s="38"/>
      <c r="B52" s="39"/>
      <c r="C52" s="39"/>
      <c r="D52" s="38"/>
      <c r="E52" s="41"/>
      <c r="F52" s="16">
        <v>5</v>
      </c>
      <c r="G52" s="16">
        <v>0</v>
      </c>
      <c r="H52" s="16">
        <f t="shared" si="7"/>
        <v>5</v>
      </c>
      <c r="I52" s="20" t="s">
        <v>40</v>
      </c>
      <c r="J52" s="21"/>
    </row>
    <row r="53" customHeight="1" spans="1:10">
      <c r="A53" s="38"/>
      <c r="B53" s="39"/>
      <c r="C53" s="39"/>
      <c r="D53" s="38"/>
      <c r="E53" s="41"/>
      <c r="F53" s="16">
        <v>26</v>
      </c>
      <c r="G53" s="16">
        <v>0</v>
      </c>
      <c r="H53" s="16">
        <f t="shared" si="7"/>
        <v>26</v>
      </c>
      <c r="I53" s="20" t="s">
        <v>41</v>
      </c>
      <c r="J53" s="21"/>
    </row>
    <row r="54" s="1" customFormat="1" customHeight="1" spans="1:10">
      <c r="A54" s="22"/>
      <c r="B54" s="23" t="s">
        <v>42</v>
      </c>
      <c r="C54" s="24">
        <f>SUM(C38)</f>
        <v>0</v>
      </c>
      <c r="D54" s="24">
        <f>SUM(D38)</f>
        <v>0</v>
      </c>
      <c r="E54" s="24">
        <f>SUM(E38)</f>
        <v>0</v>
      </c>
      <c r="F54" s="24">
        <f>SUM(F38:F53)</f>
        <v>6132.38</v>
      </c>
      <c r="G54" s="24">
        <f>SUM(G38:G53)</f>
        <v>1086.12</v>
      </c>
      <c r="H54" s="24">
        <f>SUM(H38:H53)</f>
        <v>7215.05</v>
      </c>
      <c r="I54" s="25"/>
      <c r="J54" s="26"/>
    </row>
    <row r="55" customHeight="1" spans="1:10">
      <c r="A55" s="14">
        <v>6</v>
      </c>
      <c r="B55" s="15" t="s">
        <v>43</v>
      </c>
      <c r="C55" s="16">
        <v>0</v>
      </c>
      <c r="D55" s="17"/>
      <c r="E55" s="16">
        <f t="shared" ref="E54:E72" si="8">C55*D55</f>
        <v>0</v>
      </c>
      <c r="F55" s="16">
        <v>0</v>
      </c>
      <c r="G55" s="16">
        <v>0</v>
      </c>
      <c r="H55" s="16">
        <f t="shared" ref="H54:H70" si="9">F55+G55</f>
        <v>0</v>
      </c>
      <c r="I55" s="20"/>
      <c r="J55" s="19" t="s">
        <v>44</v>
      </c>
    </row>
    <row r="56" customHeight="1" spans="1:10">
      <c r="A56" s="14"/>
      <c r="B56" s="15"/>
      <c r="C56" s="16"/>
      <c r="D56" s="17"/>
      <c r="E56" s="16"/>
      <c r="F56" s="16">
        <v>0</v>
      </c>
      <c r="G56" s="16">
        <v>0</v>
      </c>
      <c r="H56" s="16">
        <f t="shared" si="9"/>
        <v>0</v>
      </c>
      <c r="I56" s="18"/>
      <c r="J56" s="35"/>
    </row>
    <row r="57" customHeight="1" spans="1:10">
      <c r="A57" s="14"/>
      <c r="B57" s="15"/>
      <c r="C57" s="16"/>
      <c r="D57" s="17"/>
      <c r="E57" s="16"/>
      <c r="F57" s="16">
        <v>0</v>
      </c>
      <c r="G57" s="16">
        <v>0</v>
      </c>
      <c r="H57" s="16">
        <f t="shared" si="9"/>
        <v>0</v>
      </c>
      <c r="I57" s="18"/>
      <c r="J57" s="35"/>
    </row>
    <row r="58" customHeight="1" spans="1:10">
      <c r="A58" s="14"/>
      <c r="B58" s="15"/>
      <c r="C58" s="16"/>
      <c r="D58" s="17"/>
      <c r="E58" s="16"/>
      <c r="F58" s="16">
        <v>0</v>
      </c>
      <c r="G58" s="16">
        <v>0</v>
      </c>
      <c r="H58" s="16">
        <f t="shared" si="9"/>
        <v>0</v>
      </c>
      <c r="I58" s="18"/>
      <c r="J58" s="35"/>
    </row>
    <row r="59" s="1" customFormat="1" customHeight="1" spans="1:10">
      <c r="A59" s="22"/>
      <c r="B59" s="23" t="s">
        <v>45</v>
      </c>
      <c r="C59" s="24">
        <f>SUM(C55)</f>
        <v>0</v>
      </c>
      <c r="D59" s="24">
        <f t="shared" ref="D59:E59" si="10">SUM(D55)</f>
        <v>0</v>
      </c>
      <c r="E59" s="24">
        <f t="shared" si="10"/>
        <v>0</v>
      </c>
      <c r="F59" s="24">
        <f>SUM(F55:F58)</f>
        <v>0</v>
      </c>
      <c r="G59" s="24">
        <f t="shared" ref="G59:H59" si="11">SUM(G55:G58)</f>
        <v>0</v>
      </c>
      <c r="H59" s="24">
        <f t="shared" si="11"/>
        <v>0</v>
      </c>
      <c r="I59" s="25"/>
      <c r="J59" s="36"/>
    </row>
    <row r="60" customHeight="1" spans="1:10">
      <c r="A60" s="14">
        <v>7</v>
      </c>
      <c r="B60" s="15" t="s">
        <v>46</v>
      </c>
      <c r="C60" s="16">
        <v>0</v>
      </c>
      <c r="D60" s="17"/>
      <c r="E60" s="16">
        <f t="shared" si="8"/>
        <v>0</v>
      </c>
      <c r="F60" s="16">
        <v>0</v>
      </c>
      <c r="G60" s="16">
        <v>0</v>
      </c>
      <c r="H60" s="16">
        <f t="shared" si="9"/>
        <v>0</v>
      </c>
      <c r="I60" s="18"/>
      <c r="J60" s="43"/>
    </row>
    <row r="61" customHeight="1" spans="1:10">
      <c r="A61" s="14"/>
      <c r="B61" s="15"/>
      <c r="C61" s="16"/>
      <c r="D61" s="17"/>
      <c r="E61" s="16"/>
      <c r="F61" s="16">
        <v>0</v>
      </c>
      <c r="G61" s="16">
        <v>0</v>
      </c>
      <c r="H61" s="16">
        <f t="shared" si="9"/>
        <v>0</v>
      </c>
      <c r="I61" s="18"/>
      <c r="J61" s="44"/>
    </row>
    <row r="62" customHeight="1" spans="1:10">
      <c r="A62" s="14"/>
      <c r="B62" s="15"/>
      <c r="C62" s="16"/>
      <c r="D62" s="17"/>
      <c r="E62" s="16"/>
      <c r="F62" s="16">
        <v>0</v>
      </c>
      <c r="G62" s="16">
        <v>0</v>
      </c>
      <c r="H62" s="16">
        <f t="shared" si="9"/>
        <v>0</v>
      </c>
      <c r="I62" s="18"/>
      <c r="J62" s="44"/>
    </row>
    <row r="63" customHeight="1" spans="1:10">
      <c r="A63" s="14"/>
      <c r="B63" s="15"/>
      <c r="C63" s="16"/>
      <c r="D63" s="17"/>
      <c r="E63" s="16"/>
      <c r="F63" s="16">
        <v>0</v>
      </c>
      <c r="G63" s="16">
        <v>0</v>
      </c>
      <c r="H63" s="16">
        <f t="shared" si="9"/>
        <v>0</v>
      </c>
      <c r="I63" s="18"/>
      <c r="J63" s="44"/>
    </row>
    <row r="64" s="1" customFormat="1" customHeight="1" spans="1:10">
      <c r="A64" s="22"/>
      <c r="B64" s="23" t="s">
        <v>47</v>
      </c>
      <c r="C64" s="24">
        <f>SUM(C60)</f>
        <v>0</v>
      </c>
      <c r="D64" s="24">
        <f t="shared" ref="D64:E64" si="12">SUM(D60)</f>
        <v>0</v>
      </c>
      <c r="E64" s="24">
        <f t="shared" si="12"/>
        <v>0</v>
      </c>
      <c r="F64" s="24">
        <f>SUM(F60:F63)</f>
        <v>0</v>
      </c>
      <c r="G64" s="24">
        <f t="shared" ref="G64:H64" si="13">SUM(G60:G63)</f>
        <v>0</v>
      </c>
      <c r="H64" s="24">
        <f t="shared" si="13"/>
        <v>0</v>
      </c>
      <c r="I64" s="25"/>
      <c r="J64" s="45"/>
    </row>
    <row r="65" customHeight="1" spans="1:10">
      <c r="A65" s="14">
        <v>8</v>
      </c>
      <c r="B65" s="15" t="s">
        <v>48</v>
      </c>
      <c r="C65" s="16">
        <v>0</v>
      </c>
      <c r="D65" s="17"/>
      <c r="E65" s="16">
        <f t="shared" si="8"/>
        <v>0</v>
      </c>
      <c r="F65" s="16">
        <v>0</v>
      </c>
      <c r="G65" s="16">
        <v>0</v>
      </c>
      <c r="H65" s="16">
        <f t="shared" si="9"/>
        <v>0</v>
      </c>
      <c r="I65" s="18"/>
      <c r="J65" s="34" t="s">
        <v>49</v>
      </c>
    </row>
    <row r="66" customHeight="1" spans="1:10">
      <c r="A66" s="14"/>
      <c r="B66" s="15"/>
      <c r="C66" s="16"/>
      <c r="D66" s="17"/>
      <c r="E66" s="16"/>
      <c r="F66" s="16">
        <v>0</v>
      </c>
      <c r="G66" s="16">
        <v>0</v>
      </c>
      <c r="H66" s="16">
        <f t="shared" si="9"/>
        <v>0</v>
      </c>
      <c r="I66" s="18"/>
      <c r="J66" s="35"/>
    </row>
    <row r="67" s="1" customFormat="1" customHeight="1" spans="1:10">
      <c r="A67" s="22"/>
      <c r="B67" s="23" t="s">
        <v>50</v>
      </c>
      <c r="C67" s="24">
        <f>SUM(C65)</f>
        <v>0</v>
      </c>
      <c r="D67" s="24">
        <f t="shared" ref="D67:E67" si="14">SUM(D65)</f>
        <v>0</v>
      </c>
      <c r="E67" s="24">
        <f t="shared" si="14"/>
        <v>0</v>
      </c>
      <c r="F67" s="24">
        <f>SUM(F65:F66)</f>
        <v>0</v>
      </c>
      <c r="G67" s="24">
        <f t="shared" ref="G67:H67" si="15">SUM(G65:G66)</f>
        <v>0</v>
      </c>
      <c r="H67" s="24">
        <f t="shared" si="15"/>
        <v>0</v>
      </c>
      <c r="I67" s="25"/>
      <c r="J67" s="36"/>
    </row>
    <row r="68" customHeight="1" spans="1:10">
      <c r="A68" s="14">
        <v>9</v>
      </c>
      <c r="B68" s="15" t="s">
        <v>51</v>
      </c>
      <c r="C68" s="16">
        <v>0</v>
      </c>
      <c r="D68" s="17"/>
      <c r="E68" s="16">
        <f t="shared" si="8"/>
        <v>0</v>
      </c>
      <c r="F68" s="16">
        <v>0</v>
      </c>
      <c r="G68" s="16">
        <v>0</v>
      </c>
      <c r="H68" s="16">
        <f t="shared" si="9"/>
        <v>0</v>
      </c>
      <c r="I68" s="20">
        <v>0</v>
      </c>
      <c r="J68" s="19" t="s">
        <v>52</v>
      </c>
    </row>
    <row r="69" customHeight="1" spans="1:10">
      <c r="A69" s="14"/>
      <c r="B69" s="15"/>
      <c r="C69" s="16"/>
      <c r="D69" s="17"/>
      <c r="E69" s="16"/>
      <c r="F69" s="16">
        <v>0</v>
      </c>
      <c r="G69" s="16">
        <v>0</v>
      </c>
      <c r="H69" s="16">
        <f t="shared" si="9"/>
        <v>0</v>
      </c>
      <c r="I69" s="18"/>
      <c r="J69" s="21"/>
    </row>
    <row r="70" customHeight="1" spans="1:10">
      <c r="A70" s="14"/>
      <c r="B70" s="15"/>
      <c r="C70" s="16"/>
      <c r="D70" s="17"/>
      <c r="E70" s="16"/>
      <c r="F70" s="16">
        <v>0</v>
      </c>
      <c r="G70" s="16">
        <v>0</v>
      </c>
      <c r="H70" s="16">
        <f t="shared" si="9"/>
        <v>0</v>
      </c>
      <c r="I70" s="18"/>
      <c r="J70" s="21"/>
    </row>
    <row r="71" s="1" customFormat="1" customHeight="1" spans="1:10">
      <c r="A71" s="22"/>
      <c r="B71" s="23" t="s">
        <v>53</v>
      </c>
      <c r="C71" s="24">
        <f>SUM(C68)</f>
        <v>0</v>
      </c>
      <c r="D71" s="24">
        <f t="shared" ref="D71:E71" si="16">SUM(D68)</f>
        <v>0</v>
      </c>
      <c r="E71" s="24">
        <f t="shared" si="16"/>
        <v>0</v>
      </c>
      <c r="F71" s="24">
        <f>SUM(F68:F70)</f>
        <v>0</v>
      </c>
      <c r="G71" s="24">
        <f t="shared" ref="G71:H71" si="17">SUM(G68:G70)</f>
        <v>0</v>
      </c>
      <c r="H71" s="24">
        <f t="shared" si="17"/>
        <v>0</v>
      </c>
      <c r="I71" s="25"/>
      <c r="J71" s="26"/>
    </row>
    <row r="72" customHeight="1" spans="1:10">
      <c r="A72" s="27">
        <v>10</v>
      </c>
      <c r="B72" s="15" t="s">
        <v>54</v>
      </c>
      <c r="C72" s="16">
        <v>0</v>
      </c>
      <c r="D72" s="17"/>
      <c r="E72" s="16">
        <f t="shared" si="8"/>
        <v>0</v>
      </c>
      <c r="F72" s="16">
        <v>0</v>
      </c>
      <c r="G72" s="16">
        <v>0</v>
      </c>
      <c r="H72" s="16">
        <f t="shared" ref="H72:H78" si="18">F72+G72</f>
        <v>0</v>
      </c>
      <c r="I72" s="20"/>
      <c r="J72" s="43"/>
    </row>
    <row r="73" customHeight="1" spans="1:10">
      <c r="A73" s="38"/>
      <c r="B73" s="15"/>
      <c r="C73" s="16"/>
      <c r="D73" s="17"/>
      <c r="E73" s="16"/>
      <c r="F73" s="16">
        <v>0</v>
      </c>
      <c r="G73" s="16">
        <v>0</v>
      </c>
      <c r="H73" s="16">
        <f t="shared" si="18"/>
        <v>0</v>
      </c>
      <c r="I73" s="20"/>
      <c r="J73" s="44"/>
    </row>
    <row r="74" customHeight="1" spans="1:10">
      <c r="A74" s="38"/>
      <c r="B74" s="15"/>
      <c r="C74" s="16"/>
      <c r="D74" s="17"/>
      <c r="E74" s="16"/>
      <c r="F74" s="16">
        <v>0</v>
      </c>
      <c r="G74" s="16">
        <v>0</v>
      </c>
      <c r="H74" s="16">
        <f t="shared" si="18"/>
        <v>0</v>
      </c>
      <c r="I74" s="20"/>
      <c r="J74" s="44"/>
    </row>
    <row r="75" customHeight="1" spans="1:10">
      <c r="A75" s="38"/>
      <c r="B75" s="15"/>
      <c r="C75" s="16"/>
      <c r="D75" s="17"/>
      <c r="E75" s="16"/>
      <c r="F75" s="16">
        <v>0</v>
      </c>
      <c r="G75" s="16">
        <v>0</v>
      </c>
      <c r="H75" s="16">
        <f t="shared" si="18"/>
        <v>0</v>
      </c>
      <c r="I75" s="20"/>
      <c r="J75" s="44"/>
    </row>
    <row r="76" customHeight="1" spans="1:10">
      <c r="A76" s="38"/>
      <c r="B76" s="15"/>
      <c r="C76" s="16"/>
      <c r="D76" s="17"/>
      <c r="E76" s="16"/>
      <c r="F76" s="16">
        <v>0</v>
      </c>
      <c r="G76" s="16">
        <v>0</v>
      </c>
      <c r="H76" s="16">
        <f t="shared" si="18"/>
        <v>0</v>
      </c>
      <c r="I76" s="20"/>
      <c r="J76" s="44"/>
    </row>
    <row r="77" customHeight="1" spans="1:10">
      <c r="A77" s="38"/>
      <c r="B77" s="15"/>
      <c r="C77" s="16"/>
      <c r="D77" s="17"/>
      <c r="E77" s="16"/>
      <c r="F77" s="16">
        <v>0</v>
      </c>
      <c r="G77" s="16">
        <v>0</v>
      </c>
      <c r="H77" s="16">
        <f t="shared" si="18"/>
        <v>0</v>
      </c>
      <c r="I77" s="18"/>
      <c r="J77" s="44"/>
    </row>
    <row r="78" customHeight="1" spans="1:10">
      <c r="A78" s="38"/>
      <c r="B78" s="15"/>
      <c r="C78" s="16"/>
      <c r="D78" s="17"/>
      <c r="E78" s="16"/>
      <c r="F78" s="16">
        <v>0</v>
      </c>
      <c r="G78" s="16">
        <v>0</v>
      </c>
      <c r="H78" s="16">
        <f t="shared" si="18"/>
        <v>0</v>
      </c>
      <c r="I78" s="18"/>
      <c r="J78" s="44"/>
    </row>
    <row r="79" customHeight="1" spans="1:10">
      <c r="A79" s="38"/>
      <c r="B79" s="15"/>
      <c r="C79" s="16"/>
      <c r="D79" s="17"/>
      <c r="E79" s="16"/>
      <c r="F79" s="16">
        <v>0</v>
      </c>
      <c r="G79" s="16">
        <v>0</v>
      </c>
      <c r="H79" s="16">
        <f t="shared" ref="H79:H80" si="19">F79+G79</f>
        <v>0</v>
      </c>
      <c r="I79" s="18"/>
      <c r="J79" s="44"/>
    </row>
    <row r="80" customHeight="1" spans="1:10">
      <c r="A80" s="31"/>
      <c r="B80" s="15"/>
      <c r="C80" s="16"/>
      <c r="D80" s="17"/>
      <c r="E80" s="16"/>
      <c r="F80" s="16">
        <v>0</v>
      </c>
      <c r="G80" s="16">
        <v>0</v>
      </c>
      <c r="H80" s="16">
        <f t="shared" si="19"/>
        <v>0</v>
      </c>
      <c r="I80" s="20"/>
      <c r="J80" s="44"/>
    </row>
    <row r="81" s="1" customFormat="1" customHeight="1" spans="1:10">
      <c r="A81" s="22"/>
      <c r="B81" s="23" t="s">
        <v>55</v>
      </c>
      <c r="C81" s="24">
        <f>SUM(C72)</f>
        <v>0</v>
      </c>
      <c r="D81" s="24">
        <f t="shared" ref="D81:E81" si="20">SUM(D72)</f>
        <v>0</v>
      </c>
      <c r="E81" s="24">
        <f t="shared" si="20"/>
        <v>0</v>
      </c>
      <c r="F81" s="24">
        <f>SUM(F72:F80)</f>
        <v>0</v>
      </c>
      <c r="G81" s="24">
        <f>SUM(G72:G80)</f>
        <v>0</v>
      </c>
      <c r="H81" s="24">
        <f>SUM(H72:H80)</f>
        <v>0</v>
      </c>
      <c r="I81" s="25"/>
      <c r="J81" s="45"/>
    </row>
    <row r="82" customHeight="1" spans="1:10">
      <c r="A82" s="22"/>
      <c r="B82" s="23" t="s">
        <v>56</v>
      </c>
      <c r="C82" s="24">
        <f t="shared" ref="C82:H82" si="21">SUM(C81,C71,C67,C64,C59,C54,C37,C28,C19,C16)</f>
        <v>0</v>
      </c>
      <c r="D82" s="24">
        <f t="shared" si="21"/>
        <v>0</v>
      </c>
      <c r="E82" s="24">
        <f t="shared" si="21"/>
        <v>0</v>
      </c>
      <c r="F82" s="24">
        <f t="shared" si="21"/>
        <v>6132.38</v>
      </c>
      <c r="G82" s="24">
        <f t="shared" si="21"/>
        <v>1086.12</v>
      </c>
      <c r="H82" s="24">
        <f t="shared" si="21"/>
        <v>7215.05</v>
      </c>
      <c r="I82" s="25"/>
      <c r="J82" s="46"/>
    </row>
    <row r="86" customHeight="1" spans="1:10">
      <c r="A86" s="47" t="s">
        <v>57</v>
      </c>
      <c r="B86" s="48"/>
      <c r="C86" s="49" t="s">
        <v>58</v>
      </c>
      <c r="D86" s="49"/>
      <c r="E86" s="49" t="s">
        <v>59</v>
      </c>
      <c r="F86" s="49"/>
      <c r="G86" s="49" t="s">
        <v>60</v>
      </c>
      <c r="H86" s="49"/>
      <c r="I86" s="50" t="s">
        <v>61</v>
      </c>
    </row>
    <row r="87" customHeight="1" spans="1:10">
      <c r="A87" s="51">
        <f>C82</f>
        <v>0</v>
      </c>
      <c r="B87" s="52"/>
      <c r="C87" s="52">
        <f>H82</f>
        <v>7215.05</v>
      </c>
      <c r="D87" s="52"/>
      <c r="E87" s="52">
        <f>F82</f>
        <v>6132.38</v>
      </c>
      <c r="F87" s="52"/>
      <c r="G87" s="52">
        <f>G82</f>
        <v>1086.12</v>
      </c>
      <c r="H87" s="52"/>
      <c r="I87" s="53">
        <f>A87-C87</f>
        <v>-7215.05</v>
      </c>
    </row>
    <row r="89" customHeight="1" spans="1:10">
      <c r="A89" s="54" t="s">
        <v>62</v>
      </c>
      <c r="B89" s="1"/>
      <c r="C89" s="55" t="s">
        <v>63</v>
      </c>
      <c r="D89" s="54"/>
      <c r="E89" s="54" t="s">
        <v>64</v>
      </c>
      <c r="F89" s="54"/>
      <c r="G89" s="54" t="s">
        <v>65</v>
      </c>
      <c r="H89" s="54"/>
      <c r="I89" s="1"/>
    </row>
    <row r="91" customHeight="1" spans="1:10">
      <c r="F91" t="s">
        <v>66</v>
      </c>
    </row>
  </sheetData>
  <mergeCells count="76">
    <mergeCell ref="C2:H2"/>
    <mergeCell ref="C6:E6"/>
    <mergeCell ref="F6:I6"/>
    <mergeCell ref="A86:B86"/>
    <mergeCell ref="C86:D86"/>
    <mergeCell ref="E86:F86"/>
    <mergeCell ref="G86:H86"/>
    <mergeCell ref="A87:B87"/>
    <mergeCell ref="C87:D87"/>
    <mergeCell ref="E87:F87"/>
    <mergeCell ref="G87:H87"/>
    <mergeCell ref="A6:A7"/>
    <mergeCell ref="A8:A15"/>
    <mergeCell ref="A17:A18"/>
    <mergeCell ref="A20:A27"/>
    <mergeCell ref="A29:A36"/>
    <mergeCell ref="A38:A53"/>
    <mergeCell ref="A55:A58"/>
    <mergeCell ref="A60:A63"/>
    <mergeCell ref="A65:A66"/>
    <mergeCell ref="A68:A70"/>
    <mergeCell ref="A72:A80"/>
    <mergeCell ref="B6:B7"/>
    <mergeCell ref="B8:B15"/>
    <mergeCell ref="B17:B18"/>
    <mergeCell ref="B20:B27"/>
    <mergeCell ref="B29:B36"/>
    <mergeCell ref="B38:B53"/>
    <mergeCell ref="B55:B58"/>
    <mergeCell ref="B60:B63"/>
    <mergeCell ref="B65:B66"/>
    <mergeCell ref="B68:B70"/>
    <mergeCell ref="B72:B80"/>
    <mergeCell ref="C8:C15"/>
    <mergeCell ref="C17:C18"/>
    <mergeCell ref="C20:C27"/>
    <mergeCell ref="C29:C36"/>
    <mergeCell ref="C38:C53"/>
    <mergeCell ref="C55:C58"/>
    <mergeCell ref="C60:C63"/>
    <mergeCell ref="C65:C66"/>
    <mergeCell ref="C68:C70"/>
    <mergeCell ref="C72:C80"/>
    <mergeCell ref="D8:D15"/>
    <mergeCell ref="D17:D18"/>
    <mergeCell ref="D20:D27"/>
    <mergeCell ref="D29:D36"/>
    <mergeCell ref="D38:D53"/>
    <mergeCell ref="D55:D58"/>
    <mergeCell ref="D60:D63"/>
    <mergeCell ref="D65:D66"/>
    <mergeCell ref="D68:D70"/>
    <mergeCell ref="D72:D80"/>
    <mergeCell ref="E8:E15"/>
    <mergeCell ref="E17:E18"/>
    <mergeCell ref="E20:E27"/>
    <mergeCell ref="E29:E36"/>
    <mergeCell ref="E38:E53"/>
    <mergeCell ref="E55:E58"/>
    <mergeCell ref="E60:E63"/>
    <mergeCell ref="E65:E66"/>
    <mergeCell ref="E68:E70"/>
    <mergeCell ref="E72:E80"/>
    <mergeCell ref="J4:J5"/>
    <mergeCell ref="J6:J7"/>
    <mergeCell ref="J8:J16"/>
    <mergeCell ref="J17:J19"/>
    <mergeCell ref="J20:J28"/>
    <mergeCell ref="J29:J37"/>
    <mergeCell ref="J38:J54"/>
    <mergeCell ref="J55:J59"/>
    <mergeCell ref="J60:J64"/>
    <mergeCell ref="J65:J67"/>
    <mergeCell ref="J68:J71"/>
    <mergeCell ref="J72:J81"/>
    <mergeCell ref="H4:I5"/>
  </mergeCells>
  <pageMargins left="0.699305555555556" right="0.699305555555556" top="0.75" bottom="0.75" header="0.3" footer="0.3"/>
  <pageSetup paperSize="9" scale="40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 .</cp:lastModifiedBy>
  <dcterms:created xsi:type="dcterms:W3CDTF">2014-04-16T16:52:00Z</dcterms:created>
  <cp:lastPrinted>2024-08-23T18:33:00Z</cp:lastPrinted>
  <dcterms:modified xsi:type="dcterms:W3CDTF">2026-01-29T11:22:22Z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2052-12.1.24709.24709</vt:lpwstr>
  </property>
  <property fmtid="{D5CDD505-2E9C-101B-9397-08002B2CF9AE}" pid="3" name="ICV">
    <vt:lpwstr>250DDC79A705F7C67DD87969EA65494B_43</vt:lpwstr>
  </property>
  <property fmtid="{D5CDD505-2E9C-101B-9397-08002B2CF9AE}" pid="4" name="CalculationRule">
    <vt:i4>0</vt:i4>
  </property>
</Properties>
</file>