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<sst xmlns="http://schemas.openxmlformats.org/spreadsheetml/2006/main" count="86">
  <si>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</si>
  <si>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团号：HMQA-180204-BFX711</t>
  </si>
  <si>
    <t>会议日期：2018-02-04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</si>
  <si>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</si>
  <si>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</si>
  <si>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</si>
  <si>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</si>
  <si>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</si>
  <si>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</si>
  <si>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</si>
  <si>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</si>
  <si>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</si>
  <si>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</si>
  <si>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</si>
  <si>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</si>
  <si>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</si>
  <si>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</si>
  <si>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</si>
  <si>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</si>
  <si>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</si>
  <si>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</si>
  <si>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</si>
  <si>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</si>
  <si>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</si>
  <si>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</si>
  <si>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</si>
  <si>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</si>
  <si>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</si>
  <si>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</si>
  <si>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</si>
  <si>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</si>
  <si>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导游费，有无春节假期，团队结束后节前来不及汇款，所以安排现结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</si>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</sst>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5" workbookViewId="0">
      <selection activeCell="I36" sqref="I36"/>
    </sheetView>
  </sheetViews>
  <sheetFormatPr defaultColWidth="9" defaultRowHeight="21" customHeight="1"/>
  <cols>
    <col min="1" max="1" width="9" style="51"/>
    <col min="2" max="2" width="16.75" customWidth="1"/>
    <col min="3" max="3" width="11.25" style="52" customWidth="1"/>
    <col min="5" max="5" width="11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/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1200</v>
      </c>
      <c r="D28" s="64">
        <v>1</v>
      </c>
      <c r="E28" s="63">
        <f t="shared" si="2"/>
        <v>1200</v>
      </c>
      <c r="F28" s="63">
        <v>0</v>
      </c>
      <c r="G28" s="63">
        <v>0</v>
      </c>
      <c r="H28" s="63">
        <f t="shared" si="0"/>
        <v>0</v>
      </c>
      <c r="I28" s="93" t="s">
        <v>31</v>
      </c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9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9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1200</v>
      </c>
      <c r="D32" s="67">
        <f t="shared" ref="D32:E32" si="11">SUM(D28)</f>
        <v>1</v>
      </c>
      <c r="E32" s="67">
        <f t="shared" si="11"/>
        <v>1200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6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7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7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8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/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6" t="s">
        <v>43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7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7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7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7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7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7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8"/>
    </row>
    <row r="53" customHeight="1" spans="1:10">
      <c r="A53" s="65"/>
      <c r="B53" s="66" t="s">
        <v>45</v>
      </c>
      <c r="C53" s="67">
        <f>SUM(C52,C44,C40,C37,C32,C27,C24,C21,C16,C13)</f>
        <v>1200</v>
      </c>
      <c r="D53" s="67">
        <f t="shared" ref="D53:H53" si="22">SUM(D52,D44,D40,D37,D32,D27,D24,D21,D16,D13)</f>
        <v>3</v>
      </c>
      <c r="E53" s="67">
        <f t="shared" si="22"/>
        <v>1200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9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100" t="s">
        <v>50</v>
      </c>
    </row>
    <row r="58" customHeight="1" spans="1:9">
      <c r="A58" s="78">
        <f>E53</f>
        <v>1200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101">
        <f>A58-C58</f>
        <v>1200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7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I28:I30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2018-02-01T03:55:59Z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