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<sst xmlns="http://schemas.openxmlformats.org/spreadsheetml/2006/main" count="82">
  <si>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</si>
  <si>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团号：HMQA-180401-BAK712</t>
  </si>
  <si>
    <t>会议日期：20180401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</si>
  <si>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</si>
  <si>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</si>
  <si>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</si>
  <si>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</si>
  <si>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</si>
  <si>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</si>
  <si>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</si>
  <si>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</si>
  <si>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</si>
  <si>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</si>
  <si>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</si>
  <si>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</si>
  <si>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</si>
  <si>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客户报销交通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</si>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</sst>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6" fillId="10" borderId="19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8" sqref="I8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/>
      <c r="D8" s="56">
        <v>0</v>
      </c>
      <c r="E8" s="55"/>
      <c r="F8" s="55">
        <v>1000</v>
      </c>
      <c r="G8" s="55">
        <v>0</v>
      </c>
      <c r="H8" s="55">
        <f>F8+G8</f>
        <v>1000</v>
      </c>
      <c r="I8" s="76" t="s">
        <v>16</v>
      </c>
      <c r="J8" s="77" t="s">
        <v>17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18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1000</v>
      </c>
      <c r="G13" s="59">
        <f t="shared" ref="G13:H13" si="1">SUM(G8:G12)</f>
        <v>0</v>
      </c>
      <c r="H13" s="59">
        <f t="shared" si="1"/>
        <v>1000</v>
      </c>
      <c r="I13" s="80"/>
      <c r="J13" s="81"/>
    </row>
    <row r="14" customHeight="1" spans="1:10">
      <c r="A14" s="60">
        <v>2</v>
      </c>
      <c r="B14" s="61" t="s">
        <v>19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20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21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22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23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24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25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1000</v>
      </c>
      <c r="G53" s="59">
        <f t="shared" si="22"/>
        <v>0</v>
      </c>
      <c r="H53" s="59">
        <f t="shared" si="22"/>
        <v>1000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1000</v>
      </c>
      <c r="D58" s="71"/>
      <c r="E58" s="71">
        <f>F53</f>
        <v>1000</v>
      </c>
      <c r="F58" s="71"/>
      <c r="G58" s="71">
        <f>G53</f>
        <v>0</v>
      </c>
      <c r="H58" s="71"/>
      <c r="I58" s="90">
        <f>A58-C58</f>
        <v>-1000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2018-10-30T08:02:52Z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