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840"/>
  </bookViews>
  <sheets>
    <sheet name="Sheet1" sheetId="1" r:id="rId1"/>
  </sheets>
  <definedNames>
    <definedName name="_xlnm._FilterDatabase" localSheetId="0" hidden="1">Sheet1!$A$8:$J$54</definedName>
  </definedNames>
  <calcPr calcId="144525"/>
</workbook>
</file>

<file path=xl/sharedStrings.xml><?xml version="1.0" encoding="utf-8"?>
<sst xmlns="http://schemas.openxmlformats.org/spreadsheetml/2006/main" count="177" uniqueCount="112">
  <si>
    <t>【机票应收款帐单】</t>
  </si>
  <si>
    <t>erp操作人：</t>
  </si>
  <si>
    <t>项目名称：</t>
  </si>
  <si>
    <t>序号</t>
  </si>
  <si>
    <t>姓名</t>
  </si>
  <si>
    <t>记录号</t>
  </si>
  <si>
    <t>航班时刻</t>
  </si>
  <si>
    <t>出票价格</t>
  </si>
  <si>
    <t>退票价格</t>
  </si>
  <si>
    <t>票号</t>
  </si>
  <si>
    <t>出票系统</t>
  </si>
  <si>
    <t>行程单</t>
  </si>
  <si>
    <t xml:space="preserve">高红艳 </t>
  </si>
  <si>
    <t xml:space="preserve">HGV7C2 </t>
  </si>
  <si>
    <t xml:space="preserve">GS6470 Q   FR19MAY  CGOKWE HK4   1130 1355   </t>
  </si>
  <si>
    <t xml:space="preserve">826-9616307883 </t>
  </si>
  <si>
    <t>高丽</t>
  </si>
  <si>
    <t xml:space="preserve">826-9616307884 </t>
  </si>
  <si>
    <t xml:space="preserve">刘芳芳 </t>
  </si>
  <si>
    <t xml:space="preserve">826-9616307885 </t>
  </si>
  <si>
    <t>朱敏</t>
  </si>
  <si>
    <t xml:space="preserve">826-9616307886 </t>
  </si>
  <si>
    <t xml:space="preserve">JGEML1 </t>
  </si>
  <si>
    <t xml:space="preserve"> NS3257 T   MO22MAY  KWESJW HK4   1035 1325   </t>
  </si>
  <si>
    <t>836-9616307887</t>
  </si>
  <si>
    <t>836-9616307888</t>
  </si>
  <si>
    <t>836-9616307889</t>
  </si>
  <si>
    <t>836-9616307890</t>
  </si>
  <si>
    <t xml:space="preserve">陈扣娣 </t>
  </si>
  <si>
    <t xml:space="preserve">JS5DW4  </t>
  </si>
  <si>
    <t xml:space="preserve"> *CZ2919 V   FR19MAY  YTYKWE HK3   1120 1415   </t>
  </si>
  <si>
    <t>784-9616307891</t>
  </si>
  <si>
    <t>刘文高</t>
  </si>
  <si>
    <t>784-9616307892</t>
  </si>
  <si>
    <t>杨伟宽</t>
  </si>
  <si>
    <t>784-9616307893</t>
  </si>
  <si>
    <t xml:space="preserve">KPG1D4  </t>
  </si>
  <si>
    <t xml:space="preserve"> *CZ2920 H   SU21MAY  KWEYTY HK1   1530 1755 </t>
  </si>
  <si>
    <t>784-9616307894</t>
  </si>
  <si>
    <t xml:space="preserve"> KPG19S</t>
  </si>
  <si>
    <t xml:space="preserve">ZH8682 S   SU21MAY  KWENTG HK2   1740 2005 </t>
  </si>
  <si>
    <t xml:space="preserve">479-9616307895 </t>
  </si>
  <si>
    <t xml:space="preserve">479-9616307896 </t>
  </si>
  <si>
    <t xml:space="preserve">陈娥 </t>
  </si>
  <si>
    <t xml:space="preserve">HZ12EM  </t>
  </si>
  <si>
    <t xml:space="preserve">SC4800 Z   MO22MAY  KWECZX HK2   0645 0855   </t>
  </si>
  <si>
    <t>324-9616307897</t>
  </si>
  <si>
    <t>周桂芳</t>
  </si>
  <si>
    <t>324-9616307898</t>
  </si>
  <si>
    <t xml:space="preserve">鲁顺蓉 </t>
  </si>
  <si>
    <t xml:space="preserve"> JS5G68 </t>
  </si>
  <si>
    <t xml:space="preserve">ZH8526 V   SU21MAY  KWEWUX HK2   1950 2220 </t>
  </si>
  <si>
    <t>479-9616307899</t>
  </si>
  <si>
    <t>武进芝</t>
  </si>
  <si>
    <t>479-9616307900</t>
  </si>
  <si>
    <t>丁小红</t>
  </si>
  <si>
    <t xml:space="preserve"> KQ80JR  </t>
  </si>
  <si>
    <t xml:space="preserve">MF8493 V   FR19MAY  HGHKWE HK2   1125 1405  </t>
  </si>
  <si>
    <t>731-9616307924</t>
  </si>
  <si>
    <t>郑利红</t>
  </si>
  <si>
    <t>731-9616307925</t>
  </si>
  <si>
    <t xml:space="preserve"> HVW0YB   </t>
  </si>
  <si>
    <t xml:space="preserve"> 3U3192 W   SU21MAY  KWEHGH HK2   1535 1740   </t>
  </si>
  <si>
    <t>876-9616307926</t>
  </si>
  <si>
    <t>876-9616307927</t>
  </si>
  <si>
    <t>官网</t>
  </si>
  <si>
    <t>AQ1090       FRI19MAY  WUXKWE       1015 1255</t>
  </si>
  <si>
    <t>902-0036694900</t>
  </si>
  <si>
    <t>鲁顺 蓉</t>
  </si>
  <si>
    <t>AQ1090       FRI19MAY  WUXKWE            1015 1255</t>
  </si>
  <si>
    <t>902-0036694901</t>
  </si>
  <si>
    <t>GY7146    19MAY  CZXKWE  10:10   12:50</t>
  </si>
  <si>
    <t>661-2420727710</t>
  </si>
  <si>
    <t>陈娥</t>
  </si>
  <si>
    <t>GY7146    19MAY CZXKWE   10:10   12:50</t>
  </si>
  <si>
    <t>661-2420727709</t>
  </si>
  <si>
    <t>崔佳丽</t>
  </si>
  <si>
    <t xml:space="preserve">JFNKNT    </t>
  </si>
  <si>
    <t>MF8493 V   FR19MAY  HGHKWE HK1   1125 1405</t>
  </si>
  <si>
    <t>731-9616307976</t>
  </si>
  <si>
    <t xml:space="preserve"> JFNKTQ</t>
  </si>
  <si>
    <t xml:space="preserve"> 3U3192 W   SU21MAY  KWEHGH HK1   1535 1740   </t>
  </si>
  <si>
    <t>876-9616307977</t>
  </si>
  <si>
    <t>梁微</t>
  </si>
  <si>
    <t xml:space="preserve"> JFERMT</t>
  </si>
  <si>
    <t>HO1209 S   FR19MAY  SHAKWE RR1   1025 1315</t>
  </si>
  <si>
    <t>018-9658431187</t>
  </si>
  <si>
    <t>HF4DC4</t>
  </si>
  <si>
    <t>CZ3651 V   SU21MAY  KWEPVG HK1   0815 1055</t>
  </si>
  <si>
    <t>784-9616308005</t>
  </si>
  <si>
    <t>陈腾莲</t>
  </si>
  <si>
    <t xml:space="preserve">KZCVNE </t>
  </si>
  <si>
    <t>HO1209 S   FR19MAY  SHAKWE RR3   1025 1315</t>
  </si>
  <si>
    <t>018-9658431204</t>
  </si>
  <si>
    <t>芮小妹</t>
  </si>
  <si>
    <t>018-9658431205</t>
  </si>
  <si>
    <t>孙美姣</t>
  </si>
  <si>
    <t>018-9658431206</t>
  </si>
  <si>
    <t>HF4D08</t>
  </si>
  <si>
    <t>CZ3651 V   SU21MAY  KWEPVG HK3   0815 1055</t>
  </si>
  <si>
    <t>784-9616308006</t>
  </si>
  <si>
    <t>784-9616308007</t>
  </si>
  <si>
    <t>784-9616308008</t>
  </si>
  <si>
    <t xml:space="preserve">CZ6351 E   SU21MAY  KWEPVG HK3   1555 1840 </t>
  </si>
  <si>
    <t>784-9616308010</t>
  </si>
  <si>
    <t>784-9616308011</t>
  </si>
  <si>
    <t>784-9616308012</t>
  </si>
  <si>
    <t>应收小计</t>
  </si>
  <si>
    <t>应收合计</t>
  </si>
  <si>
    <t>制单人：</t>
  </si>
  <si>
    <t>樊逊</t>
  </si>
  <si>
    <t>财务审核人：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</si>
</sst>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7">
    <font>
      <sz val="11"/>
      <name val="宋体"/>
      <charset val="134"/>
    </font>
    <font>
      <sz val="11"/>
      <color rgb="FF000000"/>
      <name val="宋体"/>
      <charset val="134"/>
    </font>
    <font>
      <sz val="11"/>
      <color rgb="FFFF0000"/>
      <name val="宋体"/>
      <charset val="134"/>
    </font>
    <font>
      <sz val="11"/>
      <color theme="1"/>
      <name val="宋体"/>
      <charset val="134"/>
    </font>
    <font>
      <b/>
      <sz val="14"/>
      <color theme="1"/>
      <name val="宋体"/>
      <charset val="134"/>
    </font>
    <font>
      <sz val="14"/>
      <color rgb="FF000000"/>
      <name val="宋体"/>
      <charset val="134"/>
    </font>
    <font>
      <b/>
      <sz val="14"/>
      <color rgb="FF000000"/>
      <name val="宋体"/>
      <charset val="134"/>
    </font>
    <font>
      <sz val="9"/>
      <color theme="1"/>
      <name val="微软雅黑"/>
      <charset val="134"/>
    </font>
    <font>
      <sz val="9"/>
      <color rgb="FF000000"/>
      <name val="微软雅黑"/>
      <charset val="134"/>
    </font>
    <font>
      <sz val="8"/>
      <color rgb="FF000000"/>
      <name val="宋体"/>
      <charset val="134"/>
    </font>
    <font>
      <sz val="8"/>
      <color theme="1"/>
      <name val="微软雅黑"/>
      <charset val="134"/>
    </font>
    <font>
      <sz val="8"/>
      <color rgb="FF000000"/>
      <name val="微软雅黑"/>
      <charset val="134"/>
    </font>
    <font>
      <b/>
      <sz val="8"/>
      <color theme="1"/>
      <name val="微软雅黑"/>
      <charset val="134"/>
    </font>
    <font>
      <b/>
      <sz val="8"/>
      <color rgb="FF000000"/>
      <name val="微软雅黑"/>
      <charset val="134"/>
    </font>
    <font>
      <sz val="8"/>
      <color rgb="FFFF0000"/>
      <name val="微软雅黑"/>
      <charset val="134"/>
    </font>
    <font>
      <sz val="14"/>
      <color theme="1"/>
      <name val="宋体"/>
      <charset val="134"/>
    </font>
    <font>
      <sz val="8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7" fillId="0" borderId="0" applyFont="0" applyFill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9" fillId="5" borderId="11" applyNumberFormat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7" fillId="9" borderId="12" applyNumberFormat="0" applyFont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30" fillId="13" borderId="15" applyNumberFormat="0" applyAlignment="0" applyProtection="0">
      <alignment vertical="center"/>
    </xf>
    <xf numFmtId="0" fontId="31" fillId="13" borderId="11" applyNumberFormat="0" applyAlignment="0" applyProtection="0">
      <alignment vertical="center"/>
    </xf>
    <xf numFmtId="0" fontId="32" fillId="14" borderId="16" applyNumberFormat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34" fillId="0" borderId="18" applyNumberFormat="0" applyFill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74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2" borderId="0" xfId="0" applyFont="1" applyFill="1">
      <alignment vertical="center"/>
    </xf>
    <xf numFmtId="0" fontId="0" fillId="3" borderId="0" xfId="0" applyFill="1">
      <alignment vertical="center"/>
    </xf>
    <xf numFmtId="0" fontId="1" fillId="0" borderId="0" xfId="0" applyFont="1" applyFill="1" applyBorder="1">
      <alignment vertical="center"/>
    </xf>
    <xf numFmtId="0" fontId="3" fillId="0" borderId="0" xfId="0" applyFont="1" applyFill="1" applyBorder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2" borderId="0" xfId="0" applyFont="1" applyFill="1" applyBorder="1">
      <alignment vertical="center"/>
    </xf>
    <xf numFmtId="0" fontId="1" fillId="3" borderId="0" xfId="0" applyFont="1" applyFill="1" applyBorder="1">
      <alignment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7" fillId="0" borderId="1" xfId="0" applyFont="1" applyFill="1" applyBorder="1">
      <alignment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2" xfId="0" applyFont="1" applyFill="1" applyBorder="1">
      <alignment vertical="center"/>
    </xf>
    <xf numFmtId="0" fontId="8" fillId="2" borderId="2" xfId="0" applyFont="1" applyFill="1" applyBorder="1">
      <alignment vertical="center"/>
    </xf>
    <xf numFmtId="0" fontId="8" fillId="3" borderId="2" xfId="0" applyFont="1" applyFill="1" applyBorder="1">
      <alignment vertical="center"/>
    </xf>
    <xf numFmtId="0" fontId="9" fillId="0" borderId="0" xfId="0" applyFont="1" applyFill="1" applyBorder="1">
      <alignment vertical="center"/>
    </xf>
    <xf numFmtId="0" fontId="10" fillId="0" borderId="3" xfId="0" applyFont="1" applyFill="1" applyBorder="1">
      <alignment vertical="center"/>
    </xf>
    <xf numFmtId="0" fontId="9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right" vertical="center"/>
    </xf>
    <xf numFmtId="0" fontId="11" fillId="2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9" fillId="3" borderId="0" xfId="0" applyFont="1" applyFill="1" applyBorder="1">
      <alignment vertical="center"/>
    </xf>
    <xf numFmtId="0" fontId="10" fillId="0" borderId="4" xfId="0" applyFont="1" applyFill="1" applyBorder="1">
      <alignment vertical="center"/>
    </xf>
    <xf numFmtId="0" fontId="9" fillId="0" borderId="5" xfId="0" applyFont="1" applyFill="1" applyBorder="1" applyAlignment="1">
      <alignment horizontal="center" vertical="center"/>
    </xf>
    <xf numFmtId="0" fontId="11" fillId="0" borderId="5" xfId="0" applyFont="1" applyFill="1" applyBorder="1">
      <alignment vertical="center"/>
    </xf>
    <xf numFmtId="0" fontId="11" fillId="2" borderId="5" xfId="0" applyFont="1" applyFill="1" applyBorder="1" applyAlignment="1">
      <alignment horizontal="right" vertical="center"/>
    </xf>
    <xf numFmtId="0" fontId="11" fillId="0" borderId="5" xfId="0" applyFont="1" applyFill="1" applyBorder="1" applyAlignment="1">
      <alignment horizontal="right" vertical="center"/>
    </xf>
    <xf numFmtId="0" fontId="11" fillId="3" borderId="5" xfId="0" applyFont="1" applyFill="1" applyBorder="1" applyAlignment="1">
      <alignment horizontal="right" vertical="center"/>
    </xf>
    <xf numFmtId="0" fontId="10" fillId="0" borderId="0" xfId="0" applyFont="1" applyFill="1" applyBorder="1">
      <alignment vertical="center"/>
    </xf>
    <xf numFmtId="0" fontId="11" fillId="0" borderId="0" xfId="0" applyFont="1" applyFill="1" applyBorder="1">
      <alignment vertical="center"/>
    </xf>
    <xf numFmtId="0" fontId="11" fillId="2" borderId="0" xfId="0" applyFont="1" applyFill="1" applyBorder="1" applyAlignment="1">
      <alignment horizontal="right" vertical="center"/>
    </xf>
    <xf numFmtId="0" fontId="1" fillId="0" borderId="0" xfId="0" applyFont="1" applyFill="1" applyBorder="1" applyAlignment="1">
      <alignment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3" borderId="6" xfId="0" applyFont="1" applyFill="1" applyBorder="1" applyAlignment="1">
      <alignment horizontal="center" vertical="center" wrapText="1"/>
    </xf>
    <xf numFmtId="0" fontId="2" fillId="0" borderId="0" xfId="0" applyFont="1" applyFill="1" applyBorder="1">
      <alignment vertical="center"/>
    </xf>
    <xf numFmtId="0" fontId="10" fillId="0" borderId="6" xfId="0" applyFont="1" applyFill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6" xfId="0" applyFont="1" applyFill="1" applyBorder="1" applyAlignment="1">
      <alignment horizontal="left" vertical="center"/>
    </xf>
    <xf numFmtId="0" fontId="11" fillId="2" borderId="6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0" fontId="11" fillId="3" borderId="6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left" vertical="center" wrapText="1"/>
    </xf>
    <xf numFmtId="176" fontId="13" fillId="2" borderId="6" xfId="0" applyNumberFormat="1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2" borderId="6" xfId="0" applyNumberFormat="1" applyFont="1" applyFill="1" applyBorder="1" applyAlignment="1">
      <alignment horizontal="center" vertical="center"/>
    </xf>
    <xf numFmtId="176" fontId="14" fillId="0" borderId="6" xfId="0" applyNumberFormat="1" applyFont="1" applyFill="1" applyBorder="1" applyAlignment="1">
      <alignment horizontal="center" vertical="center"/>
    </xf>
    <xf numFmtId="0" fontId="11" fillId="2" borderId="6" xfId="0" applyNumberFormat="1" applyFont="1" applyFill="1" applyBorder="1" applyAlignment="1">
      <alignment horizontal="center" vertical="center"/>
    </xf>
    <xf numFmtId="176" fontId="11" fillId="0" borderId="6" xfId="0" applyNumberFormat="1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176" fontId="13" fillId="0" borderId="6" xfId="0" applyNumberFormat="1" applyFont="1" applyFill="1" applyBorder="1" applyAlignment="1">
      <alignment horizontal="center" vertical="center"/>
    </xf>
    <xf numFmtId="0" fontId="7" fillId="0" borderId="0" xfId="0" applyFont="1" applyFill="1" applyBorder="1">
      <alignment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>
      <alignment vertical="center"/>
    </xf>
    <xf numFmtId="0" fontId="8" fillId="2" borderId="0" xfId="0" applyFont="1" applyFill="1" applyBorder="1">
      <alignment vertical="center"/>
    </xf>
    <xf numFmtId="0" fontId="11" fillId="0" borderId="0" xfId="0" applyFont="1" applyFill="1" applyBorder="1" applyAlignment="1">
      <alignment horizontal="left" vertical="center"/>
    </xf>
    <xf numFmtId="0" fontId="15" fillId="0" borderId="0" xfId="0" applyFont="1" applyFill="1" applyBorder="1" applyAlignment="1">
      <alignment horizontal="center" vertical="center"/>
    </xf>
    <xf numFmtId="0" fontId="7" fillId="0" borderId="8" xfId="0" applyFont="1" applyFill="1" applyBorder="1">
      <alignment vertical="center"/>
    </xf>
    <xf numFmtId="0" fontId="16" fillId="0" borderId="9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right" vertical="center"/>
    </xf>
    <xf numFmtId="0" fontId="10" fillId="0" borderId="0" xfId="0" applyFont="1" applyFill="1" applyBorder="1" applyAlignment="1">
      <alignment horizontal="righ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533118</xdr:colOff>
      <xdr:row>0</xdr:row>
      <xdr:rowOff>0</xdr:rowOff>
    </xdr:from>
    <xdr:to>
      <xdr:col>3</xdr:col>
      <xdr:colOff>47511</xdr:colOff>
      <xdr:row>2</xdr:row>
      <xdr:rowOff>164641</xdr:rowOff>
    </xdr:to>
    <xdr:pic>
      <xdr:nvPicPr>
        <xdr:cNvPr id="2" name="图片 2" descr="F:\ming\logo\集团\会展\jpg\康辉会展横板.jpg康辉会展横板"/>
        <xdr:cNvPicPr/>
      </xdr:nvPicPr>
      <xdr:blipFill>
        <a:blip r:embed="rId1"/>
        <a:srcRect/>
        <a:stretch>
          <a:fillRect/>
        </a:stretch>
      </xdr:blipFill>
      <xdr:spPr>
        <a:xfrm>
          <a:off x="532765" y="0"/>
          <a:ext cx="990600" cy="5073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7"/>
  <sheetViews>
    <sheetView tabSelected="1" topLeftCell="A25" workbookViewId="0">
      <selection activeCell="N39" sqref="N39"/>
    </sheetView>
  </sheetViews>
  <sheetFormatPr defaultColWidth="9" defaultRowHeight="13.5"/>
  <cols>
    <col min="1" max="1" width="7.125" customWidth="1"/>
    <col min="2" max="2" width="4.125" style="4" customWidth="1"/>
    <col min="3" max="3" width="8.125" style="5" customWidth="1"/>
    <col min="4" max="4" width="9" style="1" customWidth="1"/>
    <col min="5" max="5" width="34.75" customWidth="1"/>
    <col min="6" max="6" width="9.125" style="6" customWidth="1"/>
    <col min="7" max="7" width="8.25" customWidth="1"/>
    <col min="8" max="8" width="13.75" style="7" customWidth="1"/>
    <col min="9" max="9" width="8.25" customWidth="1"/>
    <col min="10" max="10" width="8.25" style="4" customWidth="1"/>
  </cols>
  <sheetData>
    <row r="1" spans="1:10">
      <c r="A1" s="8"/>
      <c r="B1" s="9"/>
      <c r="C1" s="10"/>
      <c r="D1" s="8"/>
      <c r="E1" s="8"/>
      <c r="F1" s="11"/>
      <c r="G1" s="8"/>
      <c r="H1" s="12"/>
      <c r="I1" s="8"/>
      <c r="J1" s="9"/>
    </row>
    <row r="2" spans="1:10">
      <c r="A2" s="8"/>
      <c r="B2" s="9"/>
      <c r="C2" s="10"/>
      <c r="D2" s="8"/>
      <c r="E2" s="8"/>
      <c r="F2" s="11"/>
      <c r="G2" s="8"/>
      <c r="H2" s="12"/>
      <c r="I2" s="8"/>
      <c r="J2" s="9"/>
    </row>
    <row r="3" ht="18.75" spans="1:10">
      <c r="A3" s="8"/>
      <c r="B3" s="13" t="s">
        <v>0</v>
      </c>
      <c r="C3" s="14"/>
      <c r="D3" s="14"/>
      <c r="E3" s="15"/>
      <c r="F3" s="16"/>
      <c r="G3" s="15"/>
      <c r="H3" s="17"/>
      <c r="I3" s="15"/>
      <c r="J3" s="69"/>
    </row>
    <row r="4" s="1" customFormat="1" ht="14.25" spans="1:10">
      <c r="A4" s="8"/>
      <c r="B4" s="18"/>
      <c r="C4" s="19"/>
      <c r="D4" s="20"/>
      <c r="E4" s="20"/>
      <c r="F4" s="21"/>
      <c r="G4" s="20"/>
      <c r="H4" s="22"/>
      <c r="I4" s="20"/>
      <c r="J4" s="70"/>
    </row>
    <row r="5" s="1" customFormat="1" spans="1:10">
      <c r="A5" s="23"/>
      <c r="B5" s="24"/>
      <c r="C5" s="25"/>
      <c r="D5" s="26" t="s">
        <v>1</v>
      </c>
      <c r="E5" s="23"/>
      <c r="F5" s="27"/>
      <c r="G5" s="28"/>
      <c r="H5" s="29"/>
      <c r="I5" s="26" t="s">
        <v>2</v>
      </c>
      <c r="J5" s="71"/>
    </row>
    <row r="6" s="1" customFormat="1" spans="1:10">
      <c r="A6" s="23"/>
      <c r="B6" s="30"/>
      <c r="C6" s="31"/>
      <c r="D6" s="32"/>
      <c r="E6" s="32"/>
      <c r="F6" s="33"/>
      <c r="G6" s="34"/>
      <c r="H6" s="35"/>
      <c r="I6" s="34"/>
      <c r="J6" s="72"/>
    </row>
    <row r="7" s="1" customFormat="1" spans="1:10">
      <c r="A7" s="23"/>
      <c r="B7" s="36"/>
      <c r="C7" s="28"/>
      <c r="D7" s="37"/>
      <c r="E7" s="37"/>
      <c r="F7" s="38"/>
      <c r="G7" s="26"/>
      <c r="H7" s="29"/>
      <c r="I7" s="26"/>
      <c r="J7" s="73"/>
    </row>
    <row r="8" s="2" customFormat="1" spans="1:10">
      <c r="A8" s="39"/>
      <c r="B8" s="40" t="s">
        <v>3</v>
      </c>
      <c r="C8" s="41" t="s">
        <v>4</v>
      </c>
      <c r="D8" s="41" t="s">
        <v>5</v>
      </c>
      <c r="E8" s="42" t="s">
        <v>6</v>
      </c>
      <c r="F8" s="43" t="s">
        <v>7</v>
      </c>
      <c r="G8" s="44" t="s">
        <v>8</v>
      </c>
      <c r="H8" s="45" t="s">
        <v>9</v>
      </c>
      <c r="I8" s="44" t="s">
        <v>10</v>
      </c>
      <c r="J8" s="53" t="s">
        <v>11</v>
      </c>
    </row>
    <row r="9" s="3" customFormat="1" spans="1:10">
      <c r="A9" s="46"/>
      <c r="B9" s="47">
        <v>1</v>
      </c>
      <c r="C9" s="41" t="s">
        <v>12</v>
      </c>
      <c r="D9" s="48" t="s">
        <v>13</v>
      </c>
      <c r="E9" s="49" t="s">
        <v>14</v>
      </c>
      <c r="F9" s="50">
        <v>680</v>
      </c>
      <c r="G9" s="51"/>
      <c r="H9" s="51" t="s">
        <v>15</v>
      </c>
      <c r="I9" s="51">
        <v>310</v>
      </c>
      <c r="J9" s="47"/>
    </row>
    <row r="10" s="1" customFormat="1" spans="1:10">
      <c r="A10" s="8"/>
      <c r="B10" s="47">
        <v>2</v>
      </c>
      <c r="C10" s="48" t="s">
        <v>16</v>
      </c>
      <c r="D10" s="41" t="s">
        <v>13</v>
      </c>
      <c r="E10" s="49" t="s">
        <v>14</v>
      </c>
      <c r="F10" s="50">
        <v>680</v>
      </c>
      <c r="G10" s="51"/>
      <c r="H10" s="52" t="s">
        <v>17</v>
      </c>
      <c r="I10" s="51">
        <v>310</v>
      </c>
      <c r="J10" s="47"/>
    </row>
    <row r="11" s="1" customFormat="1" spans="1:10">
      <c r="A11" s="8"/>
      <c r="B11" s="53">
        <v>3</v>
      </c>
      <c r="C11" s="48" t="s">
        <v>18</v>
      </c>
      <c r="D11" s="48" t="s">
        <v>13</v>
      </c>
      <c r="E11" s="49" t="s">
        <v>14</v>
      </c>
      <c r="F11" s="50">
        <v>680</v>
      </c>
      <c r="G11" s="51"/>
      <c r="H11" s="51" t="s">
        <v>19</v>
      </c>
      <c r="I11" s="51">
        <v>310</v>
      </c>
      <c r="J11" s="47"/>
    </row>
    <row r="12" s="1" customFormat="1" spans="1:10">
      <c r="A12" s="8"/>
      <c r="B12" s="47">
        <v>4</v>
      </c>
      <c r="C12" s="48" t="s">
        <v>20</v>
      </c>
      <c r="D12" s="41" t="s">
        <v>13</v>
      </c>
      <c r="E12" s="49" t="s">
        <v>14</v>
      </c>
      <c r="F12" s="50">
        <v>680</v>
      </c>
      <c r="G12" s="51"/>
      <c r="H12" s="52" t="s">
        <v>21</v>
      </c>
      <c r="I12" s="51">
        <v>310</v>
      </c>
      <c r="J12" s="47"/>
    </row>
    <row r="13" s="1" customFormat="1" spans="1:10">
      <c r="A13" s="8"/>
      <c r="B13" s="47">
        <v>5</v>
      </c>
      <c r="C13" s="41" t="s">
        <v>12</v>
      </c>
      <c r="D13" s="48" t="s">
        <v>22</v>
      </c>
      <c r="E13" s="49" t="s">
        <v>23</v>
      </c>
      <c r="F13" s="50">
        <v>830</v>
      </c>
      <c r="G13" s="51"/>
      <c r="H13" s="51" t="s">
        <v>24</v>
      </c>
      <c r="I13" s="51">
        <v>310</v>
      </c>
      <c r="J13" s="47"/>
    </row>
    <row r="14" s="1" customFormat="1" spans="1:10">
      <c r="A14" s="8"/>
      <c r="B14" s="53">
        <v>6</v>
      </c>
      <c r="C14" s="48" t="s">
        <v>16</v>
      </c>
      <c r="D14" s="41" t="s">
        <v>22</v>
      </c>
      <c r="E14" s="49" t="s">
        <v>23</v>
      </c>
      <c r="F14" s="50">
        <v>830</v>
      </c>
      <c r="G14" s="51"/>
      <c r="H14" s="52" t="s">
        <v>25</v>
      </c>
      <c r="I14" s="51">
        <v>310</v>
      </c>
      <c r="J14" s="47"/>
    </row>
    <row r="15" s="1" customFormat="1" spans="1:10">
      <c r="A15" s="8"/>
      <c r="B15" s="47">
        <v>7</v>
      </c>
      <c r="C15" s="48" t="s">
        <v>18</v>
      </c>
      <c r="D15" s="41" t="s">
        <v>22</v>
      </c>
      <c r="E15" s="49" t="s">
        <v>23</v>
      </c>
      <c r="F15" s="50">
        <v>830</v>
      </c>
      <c r="G15" s="51"/>
      <c r="H15" s="51" t="s">
        <v>26</v>
      </c>
      <c r="I15" s="51">
        <v>310</v>
      </c>
      <c r="J15" s="47"/>
    </row>
    <row r="16" s="1" customFormat="1" spans="1:10">
      <c r="A16" s="8"/>
      <c r="B16" s="47">
        <v>8</v>
      </c>
      <c r="C16" s="48" t="s">
        <v>20</v>
      </c>
      <c r="D16" s="41" t="s">
        <v>22</v>
      </c>
      <c r="E16" s="49" t="s">
        <v>23</v>
      </c>
      <c r="F16" s="50">
        <v>830</v>
      </c>
      <c r="G16" s="51"/>
      <c r="H16" s="52" t="s">
        <v>27</v>
      </c>
      <c r="I16" s="51">
        <v>310</v>
      </c>
      <c r="J16" s="47"/>
    </row>
    <row r="17" s="1" customFormat="1" spans="1:10">
      <c r="A17" s="8"/>
      <c r="B17" s="53">
        <v>9</v>
      </c>
      <c r="C17" s="48" t="s">
        <v>28</v>
      </c>
      <c r="D17" s="41" t="s">
        <v>29</v>
      </c>
      <c r="E17" s="49" t="s">
        <v>30</v>
      </c>
      <c r="F17" s="50">
        <v>740</v>
      </c>
      <c r="G17" s="51"/>
      <c r="H17" s="52" t="s">
        <v>31</v>
      </c>
      <c r="I17" s="51">
        <v>310</v>
      </c>
      <c r="J17" s="47"/>
    </row>
    <row r="18" s="1" customFormat="1" spans="1:10">
      <c r="A18" s="8"/>
      <c r="B18" s="47">
        <v>10</v>
      </c>
      <c r="C18" s="48" t="s">
        <v>32</v>
      </c>
      <c r="D18" s="41" t="s">
        <v>29</v>
      </c>
      <c r="E18" s="49" t="s">
        <v>30</v>
      </c>
      <c r="F18" s="50">
        <v>740</v>
      </c>
      <c r="G18" s="51"/>
      <c r="H18" s="52" t="s">
        <v>33</v>
      </c>
      <c r="I18" s="51">
        <v>310</v>
      </c>
      <c r="J18" s="47"/>
    </row>
    <row r="19" s="1" customFormat="1" spans="1:10">
      <c r="A19" s="8"/>
      <c r="B19" s="47">
        <v>11</v>
      </c>
      <c r="C19" s="48" t="s">
        <v>34</v>
      </c>
      <c r="D19" s="41" t="s">
        <v>29</v>
      </c>
      <c r="E19" s="49" t="s">
        <v>30</v>
      </c>
      <c r="F19" s="50">
        <v>740</v>
      </c>
      <c r="G19" s="51"/>
      <c r="H19" s="52" t="s">
        <v>35</v>
      </c>
      <c r="I19" s="51">
        <v>310</v>
      </c>
      <c r="J19" s="47"/>
    </row>
    <row r="20" s="1" customFormat="1" spans="1:10">
      <c r="A20" s="8"/>
      <c r="B20" s="53">
        <v>12</v>
      </c>
      <c r="C20" s="48" t="s">
        <v>28</v>
      </c>
      <c r="D20" s="41" t="s">
        <v>36</v>
      </c>
      <c r="E20" s="49" t="s">
        <v>37</v>
      </c>
      <c r="F20" s="50">
        <v>1170</v>
      </c>
      <c r="G20" s="51"/>
      <c r="H20" s="52" t="s">
        <v>38</v>
      </c>
      <c r="I20" s="51">
        <v>310</v>
      </c>
      <c r="J20" s="47"/>
    </row>
    <row r="21" s="1" customFormat="1" spans="1:10">
      <c r="A21" s="8"/>
      <c r="B21" s="47">
        <v>13</v>
      </c>
      <c r="C21" s="48" t="s">
        <v>32</v>
      </c>
      <c r="D21" s="41" t="s">
        <v>39</v>
      </c>
      <c r="E21" s="49" t="s">
        <v>40</v>
      </c>
      <c r="F21" s="50">
        <v>930</v>
      </c>
      <c r="G21" s="51"/>
      <c r="H21" s="52" t="s">
        <v>41</v>
      </c>
      <c r="I21" s="51">
        <v>310</v>
      </c>
      <c r="J21" s="47"/>
    </row>
    <row r="22" s="1" customFormat="1" spans="1:10">
      <c r="A22" s="8"/>
      <c r="B22" s="47">
        <v>14</v>
      </c>
      <c r="C22" s="48" t="s">
        <v>34</v>
      </c>
      <c r="D22" s="41" t="s">
        <v>39</v>
      </c>
      <c r="E22" s="49" t="s">
        <v>40</v>
      </c>
      <c r="F22" s="50">
        <v>930</v>
      </c>
      <c r="G22" s="51"/>
      <c r="H22" s="52" t="s">
        <v>42</v>
      </c>
      <c r="I22" s="51">
        <v>310</v>
      </c>
      <c r="J22" s="47"/>
    </row>
    <row r="23" s="1" customFormat="1" spans="1:10">
      <c r="A23" s="8"/>
      <c r="B23" s="53">
        <v>15</v>
      </c>
      <c r="C23" s="48" t="s">
        <v>43</v>
      </c>
      <c r="D23" s="41" t="s">
        <v>44</v>
      </c>
      <c r="E23" s="49" t="s">
        <v>45</v>
      </c>
      <c r="F23" s="50">
        <v>690</v>
      </c>
      <c r="G23" s="51"/>
      <c r="H23" s="52" t="s">
        <v>46</v>
      </c>
      <c r="I23" s="51">
        <v>310</v>
      </c>
      <c r="J23" s="47"/>
    </row>
    <row r="24" s="1" customFormat="1" spans="1:10">
      <c r="A24" s="8"/>
      <c r="B24" s="47">
        <v>16</v>
      </c>
      <c r="C24" s="48" t="s">
        <v>47</v>
      </c>
      <c r="D24" s="41" t="s">
        <v>44</v>
      </c>
      <c r="E24" s="49" t="s">
        <v>45</v>
      </c>
      <c r="F24" s="50">
        <v>690</v>
      </c>
      <c r="G24" s="51"/>
      <c r="H24" s="52" t="s">
        <v>48</v>
      </c>
      <c r="I24" s="51">
        <v>310</v>
      </c>
      <c r="J24" s="47"/>
    </row>
    <row r="25" s="1" customFormat="1" spans="1:10">
      <c r="A25" s="8"/>
      <c r="B25" s="47">
        <v>17</v>
      </c>
      <c r="C25" s="48" t="s">
        <v>49</v>
      </c>
      <c r="D25" s="41" t="s">
        <v>50</v>
      </c>
      <c r="E25" s="49" t="s">
        <v>51</v>
      </c>
      <c r="F25" s="50">
        <v>1140</v>
      </c>
      <c r="G25" s="51"/>
      <c r="H25" s="52" t="s">
        <v>52</v>
      </c>
      <c r="I25" s="51">
        <v>310</v>
      </c>
      <c r="J25" s="47"/>
    </row>
    <row r="26" s="1" customFormat="1" spans="1:10">
      <c r="A26" s="8"/>
      <c r="B26" s="53">
        <v>18</v>
      </c>
      <c r="C26" s="48" t="s">
        <v>53</v>
      </c>
      <c r="D26" s="41" t="s">
        <v>50</v>
      </c>
      <c r="E26" s="49" t="s">
        <v>51</v>
      </c>
      <c r="F26" s="50">
        <v>1140</v>
      </c>
      <c r="G26" s="51"/>
      <c r="H26" s="52" t="s">
        <v>54</v>
      </c>
      <c r="I26" s="51">
        <v>310</v>
      </c>
      <c r="J26" s="47"/>
    </row>
    <row r="27" s="1" customFormat="1" spans="1:10">
      <c r="A27" s="8"/>
      <c r="B27" s="47">
        <v>19</v>
      </c>
      <c r="C27" s="48" t="s">
        <v>55</v>
      </c>
      <c r="D27" s="41" t="s">
        <v>56</v>
      </c>
      <c r="E27" s="49" t="s">
        <v>57</v>
      </c>
      <c r="F27" s="50">
        <v>980</v>
      </c>
      <c r="G27" s="51"/>
      <c r="H27" s="52" t="s">
        <v>58</v>
      </c>
      <c r="I27" s="51">
        <v>310</v>
      </c>
      <c r="J27" s="47"/>
    </row>
    <row r="28" s="1" customFormat="1" spans="1:10">
      <c r="A28" s="8"/>
      <c r="B28" s="47">
        <v>20</v>
      </c>
      <c r="C28" s="48" t="s">
        <v>59</v>
      </c>
      <c r="D28" s="41" t="s">
        <v>56</v>
      </c>
      <c r="E28" s="49" t="s">
        <v>57</v>
      </c>
      <c r="F28" s="50">
        <v>980</v>
      </c>
      <c r="G28" s="51"/>
      <c r="H28" s="52" t="s">
        <v>60</v>
      </c>
      <c r="I28" s="51">
        <v>310</v>
      </c>
      <c r="J28" s="47"/>
    </row>
    <row r="29" s="1" customFormat="1" spans="1:10">
      <c r="A29" s="8"/>
      <c r="B29" s="53">
        <v>21</v>
      </c>
      <c r="C29" s="48" t="s">
        <v>55</v>
      </c>
      <c r="D29" s="41" t="s">
        <v>61</v>
      </c>
      <c r="E29" s="49" t="s">
        <v>62</v>
      </c>
      <c r="F29" s="50">
        <v>1220</v>
      </c>
      <c r="G29" s="51"/>
      <c r="H29" s="52" t="s">
        <v>63</v>
      </c>
      <c r="I29" s="51">
        <v>310</v>
      </c>
      <c r="J29" s="47"/>
    </row>
    <row r="30" s="1" customFormat="1" spans="1:10">
      <c r="A30" s="8"/>
      <c r="B30" s="47">
        <v>22</v>
      </c>
      <c r="C30" s="48" t="s">
        <v>59</v>
      </c>
      <c r="D30" s="41" t="s">
        <v>61</v>
      </c>
      <c r="E30" s="49" t="s">
        <v>62</v>
      </c>
      <c r="F30" s="50">
        <v>1220</v>
      </c>
      <c r="G30" s="51"/>
      <c r="H30" s="52" t="s">
        <v>64</v>
      </c>
      <c r="I30" s="51">
        <v>310</v>
      </c>
      <c r="J30" s="47"/>
    </row>
    <row r="31" s="1" customFormat="1" spans="1:10">
      <c r="A31" s="8"/>
      <c r="B31" s="47">
        <v>23</v>
      </c>
      <c r="C31" s="41" t="s">
        <v>53</v>
      </c>
      <c r="D31" s="41" t="s">
        <v>65</v>
      </c>
      <c r="E31" s="54" t="s">
        <v>66</v>
      </c>
      <c r="F31" s="50">
        <v>759</v>
      </c>
      <c r="G31" s="51"/>
      <c r="H31" s="52" t="s">
        <v>67</v>
      </c>
      <c r="I31" s="41" t="s">
        <v>65</v>
      </c>
      <c r="J31" s="47"/>
    </row>
    <row r="32" s="1" customFormat="1" spans="1:10">
      <c r="A32" s="8"/>
      <c r="B32" s="53">
        <v>24</v>
      </c>
      <c r="C32" s="48" t="s">
        <v>68</v>
      </c>
      <c r="D32" s="41" t="s">
        <v>65</v>
      </c>
      <c r="E32" s="54" t="s">
        <v>69</v>
      </c>
      <c r="F32" s="50">
        <v>759</v>
      </c>
      <c r="G32" s="51"/>
      <c r="H32" s="52" t="s">
        <v>70</v>
      </c>
      <c r="I32" s="41" t="s">
        <v>65</v>
      </c>
      <c r="J32" s="47"/>
    </row>
    <row r="33" s="1" customFormat="1" spans="1:10">
      <c r="A33" s="8"/>
      <c r="B33" s="47">
        <v>25</v>
      </c>
      <c r="C33" s="48" t="s">
        <v>47</v>
      </c>
      <c r="D33" s="41" t="s">
        <v>65</v>
      </c>
      <c r="E33" s="49" t="s">
        <v>71</v>
      </c>
      <c r="F33" s="50">
        <v>860</v>
      </c>
      <c r="G33" s="51"/>
      <c r="H33" s="51" t="s">
        <v>72</v>
      </c>
      <c r="I33" s="41" t="s">
        <v>65</v>
      </c>
      <c r="J33" s="51"/>
    </row>
    <row r="34" s="1" customFormat="1" spans="1:10">
      <c r="A34" s="8"/>
      <c r="B34" s="47">
        <v>26</v>
      </c>
      <c r="C34" s="41" t="s">
        <v>73</v>
      </c>
      <c r="D34" s="41" t="s">
        <v>65</v>
      </c>
      <c r="E34" s="49" t="s">
        <v>74</v>
      </c>
      <c r="F34" s="50">
        <v>860</v>
      </c>
      <c r="G34" s="55"/>
      <c r="H34" s="51" t="s">
        <v>75</v>
      </c>
      <c r="I34" s="41" t="s">
        <v>65</v>
      </c>
      <c r="J34" s="63"/>
    </row>
    <row r="35" s="1" customFormat="1" spans="1:10">
      <c r="A35" s="8"/>
      <c r="B35" s="53">
        <v>27</v>
      </c>
      <c r="C35" s="56" t="s">
        <v>76</v>
      </c>
      <c r="D35" s="56" t="s">
        <v>77</v>
      </c>
      <c r="E35" s="56" t="s">
        <v>78</v>
      </c>
      <c r="F35" s="57">
        <v>980</v>
      </c>
      <c r="G35" s="57"/>
      <c r="H35" s="58" t="s">
        <v>79</v>
      </c>
      <c r="I35" s="56">
        <v>310</v>
      </c>
      <c r="J35" s="63"/>
    </row>
    <row r="36" s="1" customFormat="1" spans="1:10">
      <c r="A36" s="8"/>
      <c r="B36" s="47">
        <v>28</v>
      </c>
      <c r="C36" s="56" t="s">
        <v>76</v>
      </c>
      <c r="D36" s="56" t="s">
        <v>80</v>
      </c>
      <c r="E36" s="56" t="s">
        <v>81</v>
      </c>
      <c r="F36" s="57">
        <v>0</v>
      </c>
      <c r="G36" s="57">
        <v>392</v>
      </c>
      <c r="H36" s="58" t="s">
        <v>82</v>
      </c>
      <c r="I36" s="56">
        <v>310</v>
      </c>
      <c r="J36" s="63"/>
    </row>
    <row r="37" s="1" customFormat="1" spans="1:10">
      <c r="A37" s="8"/>
      <c r="B37" s="47">
        <v>29</v>
      </c>
      <c r="C37" s="56" t="s">
        <v>83</v>
      </c>
      <c r="D37" s="56" t="s">
        <v>84</v>
      </c>
      <c r="E37" s="56" t="s">
        <v>85</v>
      </c>
      <c r="F37" s="57">
        <v>0</v>
      </c>
      <c r="G37" s="57">
        <v>695</v>
      </c>
      <c r="H37" s="58" t="s">
        <v>86</v>
      </c>
      <c r="I37" s="56">
        <v>177</v>
      </c>
      <c r="J37" s="63"/>
    </row>
    <row r="38" s="1" customFormat="1" spans="1:10">
      <c r="A38" s="8"/>
      <c r="B38" s="53">
        <v>30</v>
      </c>
      <c r="C38" s="56" t="s">
        <v>83</v>
      </c>
      <c r="D38" s="56" t="s">
        <v>87</v>
      </c>
      <c r="E38" s="56" t="s">
        <v>88</v>
      </c>
      <c r="F38" s="57">
        <v>0</v>
      </c>
      <c r="G38" s="57">
        <v>372</v>
      </c>
      <c r="H38" s="58" t="s">
        <v>89</v>
      </c>
      <c r="I38" s="56">
        <v>310</v>
      </c>
      <c r="J38" s="63"/>
    </row>
    <row r="39" s="1" customFormat="1" spans="1:10">
      <c r="A39" s="8"/>
      <c r="B39" s="47">
        <v>31</v>
      </c>
      <c r="C39" s="51" t="s">
        <v>90</v>
      </c>
      <c r="D39" s="51" t="s">
        <v>91</v>
      </c>
      <c r="E39" s="51" t="s">
        <v>92</v>
      </c>
      <c r="F39" s="59">
        <v>960</v>
      </c>
      <c r="G39" s="55"/>
      <c r="H39" s="60" t="s">
        <v>93</v>
      </c>
      <c r="I39" s="51">
        <v>177</v>
      </c>
      <c r="J39" s="63"/>
    </row>
    <row r="40" s="1" customFormat="1" spans="1:10">
      <c r="A40" s="8"/>
      <c r="B40" s="47">
        <v>32</v>
      </c>
      <c r="C40" s="51" t="s">
        <v>94</v>
      </c>
      <c r="D40" s="51" t="s">
        <v>91</v>
      </c>
      <c r="E40" s="51" t="s">
        <v>92</v>
      </c>
      <c r="F40" s="59">
        <v>960</v>
      </c>
      <c r="G40" s="55"/>
      <c r="H40" s="60" t="s">
        <v>95</v>
      </c>
      <c r="I40" s="51">
        <v>177</v>
      </c>
      <c r="J40" s="63"/>
    </row>
    <row r="41" s="1" customFormat="1" spans="1:10">
      <c r="A41" s="8"/>
      <c r="B41" s="53">
        <v>33</v>
      </c>
      <c r="C41" s="51" t="s">
        <v>96</v>
      </c>
      <c r="D41" s="51" t="s">
        <v>91</v>
      </c>
      <c r="E41" s="51" t="s">
        <v>92</v>
      </c>
      <c r="F41" s="59">
        <v>960</v>
      </c>
      <c r="G41" s="55"/>
      <c r="H41" s="60" t="s">
        <v>97</v>
      </c>
      <c r="I41" s="51">
        <v>177</v>
      </c>
      <c r="J41" s="63"/>
    </row>
    <row r="42" s="1" customFormat="1" spans="1:10">
      <c r="A42" s="8"/>
      <c r="B42" s="47">
        <v>34</v>
      </c>
      <c r="C42" s="51" t="s">
        <v>90</v>
      </c>
      <c r="D42" s="51" t="s">
        <v>98</v>
      </c>
      <c r="E42" s="51" t="s">
        <v>99</v>
      </c>
      <c r="F42" s="59">
        <v>790</v>
      </c>
      <c r="G42" s="55"/>
      <c r="H42" s="60" t="s">
        <v>100</v>
      </c>
      <c r="I42" s="51">
        <v>310</v>
      </c>
      <c r="J42" s="63"/>
    </row>
    <row r="43" s="1" customFormat="1" spans="1:10">
      <c r="A43" s="8"/>
      <c r="B43" s="47">
        <v>35</v>
      </c>
      <c r="C43" s="51" t="s">
        <v>94</v>
      </c>
      <c r="D43" s="51" t="s">
        <v>98</v>
      </c>
      <c r="E43" s="51" t="s">
        <v>99</v>
      </c>
      <c r="F43" s="59">
        <v>790</v>
      </c>
      <c r="G43" s="55"/>
      <c r="H43" s="60" t="s">
        <v>101</v>
      </c>
      <c r="I43" s="51">
        <v>310</v>
      </c>
      <c r="J43" s="63"/>
    </row>
    <row r="44" s="1" customFormat="1" spans="1:10">
      <c r="A44" s="8"/>
      <c r="B44" s="53">
        <v>36</v>
      </c>
      <c r="C44" s="51" t="s">
        <v>96</v>
      </c>
      <c r="D44" s="51" t="s">
        <v>98</v>
      </c>
      <c r="E44" s="51" t="s">
        <v>99</v>
      </c>
      <c r="F44" s="59">
        <v>790</v>
      </c>
      <c r="G44" s="55"/>
      <c r="H44" s="60" t="s">
        <v>102</v>
      </c>
      <c r="I44" s="51">
        <v>310</v>
      </c>
      <c r="J44" s="63"/>
    </row>
    <row r="45" s="1" customFormat="1" spans="1:10">
      <c r="A45" s="8"/>
      <c r="B45" s="47">
        <v>37</v>
      </c>
      <c r="C45" s="51" t="s">
        <v>90</v>
      </c>
      <c r="D45" s="51" t="s">
        <v>98</v>
      </c>
      <c r="E45" s="51" t="s">
        <v>103</v>
      </c>
      <c r="F45" s="59">
        <v>304</v>
      </c>
      <c r="G45" s="55"/>
      <c r="H45" s="60" t="s">
        <v>104</v>
      </c>
      <c r="I45" s="51">
        <v>310</v>
      </c>
      <c r="J45" s="63"/>
    </row>
    <row r="46" s="1" customFormat="1" spans="1:10">
      <c r="A46" s="8"/>
      <c r="B46" s="47">
        <v>38</v>
      </c>
      <c r="C46" s="51" t="s">
        <v>94</v>
      </c>
      <c r="D46" s="51" t="s">
        <v>98</v>
      </c>
      <c r="E46" s="51" t="s">
        <v>103</v>
      </c>
      <c r="F46" s="59">
        <v>304</v>
      </c>
      <c r="G46" s="55"/>
      <c r="H46" s="60" t="s">
        <v>105</v>
      </c>
      <c r="I46" s="51">
        <v>310</v>
      </c>
      <c r="J46" s="63"/>
    </row>
    <row r="47" s="1" customFormat="1" spans="1:10">
      <c r="A47" s="8"/>
      <c r="B47" s="53">
        <v>39</v>
      </c>
      <c r="C47" s="51" t="s">
        <v>96</v>
      </c>
      <c r="D47" s="51" t="s">
        <v>98</v>
      </c>
      <c r="E47" s="51" t="s">
        <v>103</v>
      </c>
      <c r="F47" s="59">
        <v>304</v>
      </c>
      <c r="G47" s="55"/>
      <c r="H47" s="60" t="s">
        <v>106</v>
      </c>
      <c r="I47" s="51">
        <v>310</v>
      </c>
      <c r="J47" s="63"/>
    </row>
    <row r="48" s="1" customFormat="1" spans="1:10">
      <c r="A48" s="8"/>
      <c r="B48" s="47">
        <v>40</v>
      </c>
      <c r="C48" s="51"/>
      <c r="D48" s="51"/>
      <c r="E48" s="51"/>
      <c r="F48" s="59"/>
      <c r="G48" s="57"/>
      <c r="H48" s="60"/>
      <c r="I48" s="51"/>
      <c r="J48" s="63"/>
    </row>
    <row r="49" s="1" customFormat="1" spans="1:10">
      <c r="A49" s="8"/>
      <c r="B49" s="47">
        <v>41</v>
      </c>
      <c r="C49" s="51"/>
      <c r="D49" s="51"/>
      <c r="E49" s="61"/>
      <c r="F49" s="55"/>
      <c r="G49" s="55"/>
      <c r="H49" s="60"/>
      <c r="I49" s="51"/>
      <c r="J49" s="63"/>
    </row>
    <row r="50" s="1" customFormat="1" spans="1:10">
      <c r="A50" s="8"/>
      <c r="B50" s="53">
        <v>42</v>
      </c>
      <c r="C50" s="51"/>
      <c r="D50" s="51"/>
      <c r="E50" s="61"/>
      <c r="F50" s="55"/>
      <c r="G50" s="55"/>
      <c r="H50" s="60"/>
      <c r="I50" s="51"/>
      <c r="J50" s="63"/>
    </row>
    <row r="51" s="1" customFormat="1" spans="1:10">
      <c r="A51" s="8"/>
      <c r="B51" s="62" t="s">
        <v>107</v>
      </c>
      <c r="C51" s="51"/>
      <c r="D51" s="51"/>
      <c r="E51" s="61"/>
      <c r="F51" s="55">
        <f>SUM(F9:F50)</f>
        <v>29730</v>
      </c>
      <c r="G51" s="55">
        <f>SUM(G9:G50)</f>
        <v>1459</v>
      </c>
      <c r="H51" s="63">
        <v>0</v>
      </c>
      <c r="I51" s="51">
        <v>0</v>
      </c>
      <c r="J51" s="63">
        <v>0</v>
      </c>
    </row>
    <row r="52" s="1" customFormat="1" spans="1:10">
      <c r="A52" s="8"/>
      <c r="B52" s="62" t="s">
        <v>108</v>
      </c>
      <c r="C52" s="51"/>
      <c r="D52" s="51"/>
      <c r="E52" s="61"/>
      <c r="F52" s="55">
        <f>F51+G51</f>
        <v>31189</v>
      </c>
      <c r="G52" s="63"/>
      <c r="H52" s="63"/>
      <c r="I52" s="63"/>
      <c r="J52" s="63"/>
    </row>
    <row r="53" ht="14.25" spans="1:10">
      <c r="A53" s="8"/>
      <c r="B53" s="64"/>
      <c r="C53" s="65"/>
      <c r="D53" s="66"/>
      <c r="E53" s="66"/>
      <c r="F53" s="67"/>
      <c r="G53" s="66"/>
      <c r="H53" s="66"/>
      <c r="I53" s="66"/>
      <c r="J53" s="66"/>
    </row>
    <row r="54" spans="1:10">
      <c r="A54" s="8"/>
      <c r="B54" s="9"/>
      <c r="C54" s="28" t="s">
        <v>109</v>
      </c>
      <c r="D54" s="68" t="s">
        <v>110</v>
      </c>
      <c r="E54" s="8"/>
      <c r="F54" s="38" t="s">
        <v>111</v>
      </c>
      <c r="G54" s="68"/>
      <c r="H54" s="8"/>
      <c r="I54" s="8"/>
      <c r="J54" s="8"/>
    </row>
    <row r="55" spans="1:10">
      <c r="A55" s="8"/>
      <c r="B55" s="9"/>
      <c r="C55" s="10"/>
      <c r="D55" s="8"/>
      <c r="E55" s="8"/>
      <c r="F55" s="11"/>
      <c r="G55" s="8"/>
      <c r="H55" s="12"/>
      <c r="I55" s="68"/>
      <c r="J55" s="9"/>
    </row>
    <row r="56" spans="1:10">
      <c r="A56" s="8"/>
      <c r="B56" s="9"/>
      <c r="C56" s="10"/>
      <c r="D56" s="8"/>
      <c r="E56" s="8"/>
      <c r="F56" s="38"/>
      <c r="G56" s="68"/>
      <c r="H56" s="29"/>
      <c r="I56" s="8"/>
      <c r="J56" s="9"/>
    </row>
    <row r="57" spans="1:10">
      <c r="A57" s="8"/>
      <c r="B57" s="9"/>
      <c r="C57" s="10"/>
      <c r="D57" s="8"/>
      <c r="E57" s="8"/>
      <c r="F57" s="38"/>
      <c r="G57" s="23"/>
      <c r="H57" s="29"/>
      <c r="I57" s="8"/>
      <c r="J57" s="9"/>
    </row>
  </sheetData>
  <autoFilter ref="A8:J54">
    <extLst/>
  </autoFilter>
  <mergeCells count="5">
    <mergeCell ref="B3:J3"/>
    <mergeCell ref="F5:G5"/>
    <mergeCell ref="B51:E51"/>
    <mergeCell ref="B52:E52"/>
    <mergeCell ref="F52:J52"/>
  </mergeCells>
  <pageMargins left="0.75" right="0.75" top="1" bottom="1" header="0.5" footer="0.5"/>
  <pageSetup paperSize="9" fitToWidth="0" fitToHeight="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多利</cp:lastModifiedBy>
  <dcterms:created xsi:type="dcterms:W3CDTF">2022-02-23T01:21:00Z</dcterms:created>
  <dcterms:modified xsi:type="dcterms:W3CDTF">2023-05-24T03:04:06Z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D46267CA8FAD40F9870ADA615B04F466_13</vt:lpwstr>
  </property>
  <property fmtid="{D5CDD505-2E9C-101B-9397-08002B2CF9AE}" pid="3" name="KSOProductBuildVer">
    <vt:lpwstr>2052-11.1.0.14309</vt:lpwstr>
  </property>
</Properties>
</file>