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F787C2FE-8DB1-4989-921B-94B76DDF5008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H21" i="4"/>
  <c r="G21" i="4"/>
  <c r="B24" i="4"/>
  <c r="I21" i="4"/>
  <c r="G24" i="4" s="1"/>
  <c r="H46" i="3"/>
  <c r="H47" i="3"/>
  <c r="H49" i="3"/>
  <c r="H17" i="3"/>
  <c r="H48" i="3"/>
  <c r="H42" i="3"/>
  <c r="H45" i="3"/>
  <c r="G50" i="3"/>
  <c r="F50" i="3"/>
  <c r="D50" i="3"/>
  <c r="C50" i="3"/>
  <c r="E45" i="3"/>
  <c r="E50" i="3"/>
  <c r="G44" i="3"/>
  <c r="F44" i="3"/>
  <c r="D44" i="3"/>
  <c r="C44" i="3"/>
  <c r="H43" i="3"/>
  <c r="H41" i="3"/>
  <c r="E41" i="3"/>
  <c r="E44" i="3"/>
  <c r="G40" i="3"/>
  <c r="F40" i="3"/>
  <c r="D40" i="3"/>
  <c r="C40" i="3"/>
  <c r="H39" i="3"/>
  <c r="H38" i="3"/>
  <c r="E38" i="3"/>
  <c r="E40" i="3"/>
  <c r="G37" i="3"/>
  <c r="F37" i="3"/>
  <c r="D37" i="3"/>
  <c r="C37" i="3"/>
  <c r="H36" i="3"/>
  <c r="H35" i="3"/>
  <c r="H34" i="3"/>
  <c r="H33" i="3"/>
  <c r="E33" i="3"/>
  <c r="E37" i="3"/>
  <c r="G32" i="3"/>
  <c r="F32" i="3"/>
  <c r="D32" i="3"/>
  <c r="C32" i="3"/>
  <c r="H31" i="3"/>
  <c r="H30" i="3"/>
  <c r="H29" i="3"/>
  <c r="H28" i="3"/>
  <c r="E28" i="3"/>
  <c r="E32" i="3"/>
  <c r="G27" i="3"/>
  <c r="F27" i="3"/>
  <c r="D27" i="3"/>
  <c r="C27" i="3"/>
  <c r="H26" i="3"/>
  <c r="H25" i="3"/>
  <c r="E25" i="3"/>
  <c r="E27" i="3"/>
  <c r="G24" i="3"/>
  <c r="F24" i="3"/>
  <c r="D24" i="3"/>
  <c r="C24" i="3"/>
  <c r="H23" i="3"/>
  <c r="H22" i="3"/>
  <c r="E22" i="3"/>
  <c r="E24" i="3"/>
  <c r="G21" i="3"/>
  <c r="F21" i="3"/>
  <c r="D21" i="3"/>
  <c r="C21" i="3"/>
  <c r="H20" i="3"/>
  <c r="H19" i="3"/>
  <c r="H18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0" i="3"/>
  <c r="H40" i="3"/>
  <c r="H27" i="3"/>
  <c r="H16" i="3"/>
  <c r="H32" i="3"/>
  <c r="H21" i="3"/>
  <c r="D51" i="3"/>
  <c r="H24" i="3"/>
  <c r="H37" i="3"/>
  <c r="H13" i="3"/>
  <c r="H51" i="3" s="1"/>
  <c r="C56" i="3" s="1"/>
  <c r="I56" i="3" s="1"/>
  <c r="F51" i="3"/>
  <c r="E56" i="3"/>
  <c r="G51" i="3"/>
  <c r="G56" i="3"/>
  <c r="H44" i="3"/>
  <c r="E51" i="3"/>
  <c r="A56" i="3"/>
  <c r="C51" i="3"/>
  <c r="K24" i="4" l="1"/>
</calcChain>
</file>

<file path=xl/sharedStrings.xml><?xml version="1.0" encoding="utf-8"?>
<sst xmlns="http://schemas.openxmlformats.org/spreadsheetml/2006/main" count="90" uniqueCount="84">
  <si>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</si>
  <si>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</si>
  <si>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</si>
  <si>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</si>
  <si>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</si>
  <si>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</si>
  <si>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</si>
  <si>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</si>
  <si>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</si>
  <si>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</si>
  <si>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</si>
  <si>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</si>
  <si>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</si>
  <si>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</si>
  <si>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</si>
  <si>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</si>
  <si>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</si>
  <si>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</si>
  <si>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</si>
  <si>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</si>
  <si>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</si>
  <si>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</si>
  <si>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</si>
  <si>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</si>
  <si>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</si>
  <si>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</si>
  <si>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</si>
  <si>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</si>
  <si>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</si>
  <si>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</si>
  <si>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</si>
  <si>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</si>
  <si>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</si>
  <si>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</si>
  <si>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</si>
  <si>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</si>
  <si>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</si>
  <si>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</si>
  <si>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</si>
  <si>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</si>
  <si>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</si>
  <si>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</si>
  <si>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</si>
  <si>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</si>
  <si>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</si>
  <si>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</si>
  <si>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</si>
  <si>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</si>
  <si>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</si>
  <si>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</si>
  <si>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</si>
  <si>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</si>
  <si>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</si>
  <si>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</si>
  <si>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</si>
  <si>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</si>
  <si>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</si>
  <si>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</si>
  <si>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</si>
  <si>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</si>
  <si>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</si>
  <si>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</si>
  <si>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</si>
  <si>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</si>
  <si>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</si>
  <si>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</si>
  <si>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</si>
  <si>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</si>
  <si>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</si>
  <si>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</si>
  <si>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</si>
  <si>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</si>
  <si>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</si>
  <si>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</si>
  <si>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</si>
  <si>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</si>
  <si>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</si>
  <si>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</si>
  <si>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</si>
  <si>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</si>
  <si>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会议咖啡</t>
    <phoneticPr fontId="10" type="noConversion"/>
  </si>
  <si>
    <t>团号：HMJB-250705-WFY460</t>
    <phoneticPr fontId="9" type="noConversion"/>
  </si>
  <si>
    <t>济南站打车费</t>
    <phoneticPr fontId="9" type="noConversion"/>
  </si>
  <si>
    <t>南京站打车费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</si>
</sst>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workbookViewId="0">
      <selection activeCell="H13" sqref="H13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3" t="s">
        <v>0</v>
      </c>
      <c r="D2" s="53"/>
      <c r="E2" s="53"/>
      <c r="F2" s="53"/>
      <c r="G2" s="53"/>
      <c r="H2" s="53"/>
      <c r="I2" s="12"/>
      <c r="J2" s="12"/>
      <c r="K2" s="12"/>
      <c r="L2" s="12"/>
    </row>
    <row r="4" spans="1:12" ht="21" customHeight="1" x14ac:dyDescent="0.3">
      <c r="H4" s="79" t="s">
        <v>81</v>
      </c>
      <c r="I4" s="79"/>
      <c r="J4" s="79" t="s">
        <v>79</v>
      </c>
    </row>
    <row r="5" spans="1:12" ht="21" customHeight="1" x14ac:dyDescent="0.3">
      <c r="H5" s="80"/>
      <c r="I5" s="80"/>
      <c r="J5" s="80"/>
    </row>
    <row r="6" spans="1:12" ht="21" customHeight="1" x14ac:dyDescent="0.3">
      <c r="A6" s="64" t="s">
        <v>1</v>
      </c>
      <c r="B6" s="69" t="s">
        <v>2</v>
      </c>
      <c r="C6" s="54" t="s">
        <v>3</v>
      </c>
      <c r="D6" s="54"/>
      <c r="E6" s="54"/>
      <c r="F6" s="55" t="s">
        <v>4</v>
      </c>
      <c r="G6" s="55"/>
      <c r="H6" s="55"/>
      <c r="I6" s="55"/>
      <c r="J6" s="69" t="s">
        <v>5</v>
      </c>
    </row>
    <row r="7" spans="1:12" ht="21" customHeight="1" x14ac:dyDescent="0.3">
      <c r="A7" s="64"/>
      <c r="B7" s="6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69"/>
    </row>
    <row r="8" spans="1:12" ht="21" customHeight="1" x14ac:dyDescent="0.3">
      <c r="A8" s="65">
        <v>1</v>
      </c>
      <c r="B8" s="59" t="s">
        <v>13</v>
      </c>
      <c r="C8" s="70">
        <v>0</v>
      </c>
      <c r="D8" s="65">
        <v>1</v>
      </c>
      <c r="E8" s="70">
        <f>C8*D8</f>
        <v>0</v>
      </c>
      <c r="F8" s="6">
        <f>415.15+182.4+37</f>
        <v>634.54999999999995</v>
      </c>
      <c r="G8" s="6">
        <v>0</v>
      </c>
      <c r="H8" s="6">
        <f t="shared" ref="H8:H43" si="0">F8+G8</f>
        <v>634.54999999999995</v>
      </c>
      <c r="I8" s="19" t="s">
        <v>82</v>
      </c>
      <c r="J8" s="73" t="s">
        <v>14</v>
      </c>
    </row>
    <row r="9" spans="1:12" ht="21" customHeight="1" x14ac:dyDescent="0.3">
      <c r="A9" s="65"/>
      <c r="B9" s="59"/>
      <c r="C9" s="70"/>
      <c r="D9" s="65"/>
      <c r="E9" s="70"/>
      <c r="F9" s="6">
        <v>2007.6</v>
      </c>
      <c r="G9" s="6">
        <v>0</v>
      </c>
      <c r="H9" s="6">
        <f t="shared" si="0"/>
        <v>2007.6</v>
      </c>
      <c r="I9" s="19" t="s">
        <v>83</v>
      </c>
      <c r="J9" s="74"/>
    </row>
    <row r="10" spans="1:12" ht="21" customHeight="1" x14ac:dyDescent="0.3">
      <c r="A10" s="65"/>
      <c r="B10" s="59"/>
      <c r="C10" s="70"/>
      <c r="D10" s="65"/>
      <c r="E10" s="70"/>
      <c r="F10" s="6">
        <v>0</v>
      </c>
      <c r="G10" s="6">
        <v>0</v>
      </c>
      <c r="H10" s="6">
        <f t="shared" si="0"/>
        <v>0</v>
      </c>
      <c r="I10" s="13"/>
      <c r="J10" s="74"/>
    </row>
    <row r="11" spans="1:12" ht="21" customHeight="1" x14ac:dyDescent="0.3">
      <c r="A11" s="65"/>
      <c r="B11" s="59"/>
      <c r="C11" s="70"/>
      <c r="D11" s="65"/>
      <c r="E11" s="70"/>
      <c r="F11" s="6">
        <v>0</v>
      </c>
      <c r="G11" s="6">
        <v>0</v>
      </c>
      <c r="H11" s="6">
        <f t="shared" si="0"/>
        <v>0</v>
      </c>
      <c r="I11" s="13"/>
      <c r="J11" s="74"/>
    </row>
    <row r="12" spans="1:12" ht="21" customHeight="1" x14ac:dyDescent="0.3">
      <c r="A12" s="65"/>
      <c r="B12" s="59"/>
      <c r="C12" s="70"/>
      <c r="D12" s="65"/>
      <c r="E12" s="70"/>
      <c r="F12" s="6">
        <v>0</v>
      </c>
      <c r="G12" s="6">
        <v>0</v>
      </c>
      <c r="H12" s="6">
        <f t="shared" si="0"/>
        <v>0</v>
      </c>
      <c r="I12" s="13"/>
      <c r="J12" s="74"/>
    </row>
    <row r="13" spans="1:12" s="1" customFormat="1" ht="21" customHeight="1" x14ac:dyDescent="0.3">
      <c r="A13" s="7"/>
      <c r="B13" s="8" t="s">
        <v>15</v>
      </c>
      <c r="C13" s="21">
        <f>SUM(C8)</f>
        <v>0</v>
      </c>
      <c r="D13" s="21">
        <f>SUM(D8)</f>
        <v>1</v>
      </c>
      <c r="E13" s="21">
        <f>SUM(E8)</f>
        <v>0</v>
      </c>
      <c r="F13" s="9">
        <f>SUM(F8:F12)</f>
        <v>2642.1499999999996</v>
      </c>
      <c r="G13" s="9">
        <f t="shared" ref="G13:H13" si="1">SUM(G8:G12)</f>
        <v>0</v>
      </c>
      <c r="H13" s="9">
        <f t="shared" si="1"/>
        <v>2642.1499999999996</v>
      </c>
      <c r="I13" s="14"/>
      <c r="J13" s="75"/>
    </row>
    <row r="14" spans="1:12" ht="21" customHeight="1" x14ac:dyDescent="0.3">
      <c r="A14" s="66">
        <v>2</v>
      </c>
      <c r="B14" s="60" t="s">
        <v>16</v>
      </c>
      <c r="C14" s="71">
        <v>0</v>
      </c>
      <c r="D14" s="66">
        <v>1</v>
      </c>
      <c r="E14" s="71">
        <f t="shared" ref="E14:E45" si="2">C14*D14</f>
        <v>0</v>
      </c>
      <c r="F14" s="6">
        <v>0</v>
      </c>
      <c r="G14" s="6">
        <v>0</v>
      </c>
      <c r="H14" s="6">
        <f t="shared" si="0"/>
        <v>0</v>
      </c>
      <c r="I14" s="13"/>
      <c r="J14" s="73" t="s">
        <v>17</v>
      </c>
    </row>
    <row r="15" spans="1:12" ht="21" customHeight="1" x14ac:dyDescent="0.3">
      <c r="A15" s="67"/>
      <c r="B15" s="61"/>
      <c r="C15" s="72"/>
      <c r="D15" s="67"/>
      <c r="E15" s="72"/>
      <c r="F15" s="6">
        <v>0</v>
      </c>
      <c r="G15" s="6">
        <v>0</v>
      </c>
      <c r="H15" s="6">
        <f t="shared" ref="H15" si="3">F15+G15</f>
        <v>0</v>
      </c>
      <c r="I15" s="13"/>
      <c r="J15" s="74"/>
    </row>
    <row r="16" spans="1:12" s="1" customFormat="1" ht="21" customHeight="1" x14ac:dyDescent="0.3">
      <c r="A16" s="7"/>
      <c r="B16" s="8" t="s">
        <v>18</v>
      </c>
      <c r="C16" s="21">
        <f>SUM(C14)</f>
        <v>0</v>
      </c>
      <c r="D16" s="21">
        <f>SUM(D14)</f>
        <v>1</v>
      </c>
      <c r="E16" s="21">
        <f>SUM(E14)</f>
        <v>0</v>
      </c>
      <c r="F16" s="9">
        <f>SUM(F14:F15)</f>
        <v>0</v>
      </c>
      <c r="G16" s="9">
        <f>SUM(G14:G15)</f>
        <v>0</v>
      </c>
      <c r="H16" s="9">
        <f>SUM(H14:H15)</f>
        <v>0</v>
      </c>
      <c r="I16" s="14"/>
      <c r="J16" s="75"/>
    </row>
    <row r="17" spans="1:10" ht="21" customHeight="1" x14ac:dyDescent="0.3">
      <c r="A17" s="65">
        <v>3</v>
      </c>
      <c r="B17" s="59" t="s">
        <v>19</v>
      </c>
      <c r="C17" s="70">
        <v>0</v>
      </c>
      <c r="D17" s="65"/>
      <c r="E17" s="70">
        <f t="shared" si="2"/>
        <v>0</v>
      </c>
      <c r="F17" s="6">
        <v>0</v>
      </c>
      <c r="G17" s="6">
        <v>0</v>
      </c>
      <c r="H17" s="6">
        <f>F17+G17</f>
        <v>0</v>
      </c>
      <c r="I17" s="13"/>
      <c r="J17" s="81" t="s">
        <v>20</v>
      </c>
    </row>
    <row r="18" spans="1:10" ht="21" customHeight="1" x14ac:dyDescent="0.3">
      <c r="A18" s="65"/>
      <c r="B18" s="59"/>
      <c r="C18" s="70"/>
      <c r="D18" s="65"/>
      <c r="E18" s="70"/>
      <c r="F18" s="6">
        <v>0</v>
      </c>
      <c r="G18" s="6">
        <v>0</v>
      </c>
      <c r="H18" s="6">
        <f t="shared" si="0"/>
        <v>0</v>
      </c>
      <c r="I18" s="13"/>
      <c r="J18" s="82"/>
    </row>
    <row r="19" spans="1:10" ht="21" customHeight="1" x14ac:dyDescent="0.3">
      <c r="A19" s="65"/>
      <c r="B19" s="59"/>
      <c r="C19" s="70"/>
      <c r="D19" s="65"/>
      <c r="E19" s="70"/>
      <c r="F19" s="6">
        <v>0</v>
      </c>
      <c r="G19" s="6">
        <v>0</v>
      </c>
      <c r="H19" s="6">
        <f t="shared" si="0"/>
        <v>0</v>
      </c>
      <c r="I19" s="13"/>
      <c r="J19" s="82"/>
    </row>
    <row r="20" spans="1:10" ht="21" customHeight="1" x14ac:dyDescent="0.3">
      <c r="A20" s="65"/>
      <c r="B20" s="59"/>
      <c r="C20" s="70"/>
      <c r="D20" s="65"/>
      <c r="E20" s="70"/>
      <c r="F20" s="6">
        <v>0</v>
      </c>
      <c r="G20" s="6">
        <v>0</v>
      </c>
      <c r="H20" s="6">
        <f t="shared" si="0"/>
        <v>0</v>
      </c>
      <c r="I20" s="13"/>
      <c r="J20" s="82"/>
    </row>
    <row r="21" spans="1:10" s="1" customFormat="1" ht="21" customHeight="1" x14ac:dyDescent="0.3">
      <c r="A21" s="7"/>
      <c r="B21" s="8" t="s">
        <v>21</v>
      </c>
      <c r="C21" s="21">
        <f>SUM(C17)</f>
        <v>0</v>
      </c>
      <c r="D21" s="21">
        <f t="shared" ref="D21:E21" si="4">SUM(D17)</f>
        <v>0</v>
      </c>
      <c r="E21" s="21">
        <f t="shared" si="4"/>
        <v>0</v>
      </c>
      <c r="F21" s="9">
        <f>SUM(F17:F20)</f>
        <v>0</v>
      </c>
      <c r="G21" s="9">
        <f t="shared" ref="G21:H21" si="5">SUM(G17:G20)</f>
        <v>0</v>
      </c>
      <c r="H21" s="9">
        <f t="shared" si="5"/>
        <v>0</v>
      </c>
      <c r="I21" s="14"/>
      <c r="J21" s="83"/>
    </row>
    <row r="22" spans="1:10" ht="21" customHeight="1" x14ac:dyDescent="0.3">
      <c r="A22" s="65">
        <v>4</v>
      </c>
      <c r="B22" s="59" t="s">
        <v>22</v>
      </c>
      <c r="C22" s="70">
        <v>0</v>
      </c>
      <c r="D22" s="65">
        <v>1</v>
      </c>
      <c r="E22" s="70">
        <f t="shared" si="2"/>
        <v>0</v>
      </c>
      <c r="F22" s="6">
        <v>0</v>
      </c>
      <c r="G22" s="6">
        <v>0</v>
      </c>
      <c r="H22" s="6">
        <f t="shared" si="0"/>
        <v>0</v>
      </c>
      <c r="I22" s="19"/>
      <c r="J22" s="81" t="s">
        <v>23</v>
      </c>
    </row>
    <row r="23" spans="1:10" ht="21" customHeight="1" x14ac:dyDescent="0.3">
      <c r="A23" s="65"/>
      <c r="B23" s="59"/>
      <c r="C23" s="70"/>
      <c r="D23" s="65"/>
      <c r="E23" s="70"/>
      <c r="F23" s="6">
        <v>0</v>
      </c>
      <c r="G23" s="6">
        <v>0</v>
      </c>
      <c r="H23" s="6">
        <f t="shared" si="0"/>
        <v>0</v>
      </c>
      <c r="I23" s="19"/>
      <c r="J23" s="82"/>
    </row>
    <row r="24" spans="1:10" s="1" customFormat="1" ht="21" customHeight="1" x14ac:dyDescent="0.3">
      <c r="A24" s="7"/>
      <c r="B24" s="8" t="s">
        <v>24</v>
      </c>
      <c r="C24" s="21">
        <f>SUM(C22)</f>
        <v>0</v>
      </c>
      <c r="D24" s="21">
        <f t="shared" ref="D24:E24" si="6">SUM(D22)</f>
        <v>1</v>
      </c>
      <c r="E24" s="21">
        <f t="shared" si="6"/>
        <v>0</v>
      </c>
      <c r="F24" s="9">
        <f>SUM(F22:F23)</f>
        <v>0</v>
      </c>
      <c r="G24" s="9">
        <f t="shared" ref="G24:H24" si="7">SUM(G22:G23)</f>
        <v>0</v>
      </c>
      <c r="H24" s="9">
        <f t="shared" si="7"/>
        <v>0</v>
      </c>
      <c r="I24" s="14"/>
      <c r="J24" s="83"/>
    </row>
    <row r="25" spans="1:10" ht="21" customHeight="1" x14ac:dyDescent="0.3">
      <c r="A25" s="66">
        <v>5</v>
      </c>
      <c r="B25" s="60" t="s">
        <v>25</v>
      </c>
      <c r="C25" s="71">
        <v>0</v>
      </c>
      <c r="D25" s="66">
        <v>1</v>
      </c>
      <c r="E25" s="71">
        <f t="shared" si="2"/>
        <v>0</v>
      </c>
      <c r="F25" s="6">
        <v>0</v>
      </c>
      <c r="G25" s="6">
        <v>0</v>
      </c>
      <c r="H25" s="6">
        <f t="shared" si="0"/>
        <v>0</v>
      </c>
      <c r="I25" s="19"/>
      <c r="J25" s="73" t="s">
        <v>26</v>
      </c>
    </row>
    <row r="26" spans="1:10" ht="21" customHeight="1" x14ac:dyDescent="0.3">
      <c r="A26" s="67"/>
      <c r="B26" s="61"/>
      <c r="C26" s="72"/>
      <c r="D26" s="67"/>
      <c r="E26" s="72"/>
      <c r="F26" s="6">
        <v>0</v>
      </c>
      <c r="G26" s="6">
        <v>0</v>
      </c>
      <c r="H26" s="6">
        <f t="shared" ref="H26" si="8">F26+G26</f>
        <v>0</v>
      </c>
      <c r="I26" s="13"/>
      <c r="J26" s="74"/>
    </row>
    <row r="27" spans="1:10" s="1" customFormat="1" ht="21" customHeight="1" x14ac:dyDescent="0.3">
      <c r="A27" s="7"/>
      <c r="B27" s="8" t="s">
        <v>27</v>
      </c>
      <c r="C27" s="21">
        <f>SUM(C25)</f>
        <v>0</v>
      </c>
      <c r="D27" s="21">
        <f t="shared" ref="D27:E27" si="9">SUM(D25)</f>
        <v>1</v>
      </c>
      <c r="E27" s="21">
        <f t="shared" si="9"/>
        <v>0</v>
      </c>
      <c r="F27" s="9">
        <f>SUM(F25:F26)</f>
        <v>0</v>
      </c>
      <c r="G27" s="9">
        <f>SUM(G25:G26)</f>
        <v>0</v>
      </c>
      <c r="H27" s="9">
        <f t="shared" ref="H27" si="10">SUM(H25:H26)</f>
        <v>0</v>
      </c>
      <c r="I27" s="14"/>
      <c r="J27" s="75"/>
    </row>
    <row r="28" spans="1:10" ht="21" customHeight="1" x14ac:dyDescent="0.3">
      <c r="A28" s="65">
        <v>6</v>
      </c>
      <c r="B28" s="59" t="s">
        <v>28</v>
      </c>
      <c r="C28" s="70">
        <v>0</v>
      </c>
      <c r="D28" s="65">
        <v>1</v>
      </c>
      <c r="E28" s="70">
        <f t="shared" si="2"/>
        <v>0</v>
      </c>
      <c r="F28" s="6">
        <v>0</v>
      </c>
      <c r="G28" s="6">
        <v>0</v>
      </c>
      <c r="H28" s="6">
        <f t="shared" si="0"/>
        <v>0</v>
      </c>
      <c r="I28" s="13"/>
      <c r="J28" s="73" t="s">
        <v>29</v>
      </c>
    </row>
    <row r="29" spans="1:10" ht="21" customHeight="1" x14ac:dyDescent="0.3">
      <c r="A29" s="65"/>
      <c r="B29" s="59"/>
      <c r="C29" s="70"/>
      <c r="D29" s="65"/>
      <c r="E29" s="70"/>
      <c r="F29" s="6">
        <v>0</v>
      </c>
      <c r="G29" s="6">
        <v>0</v>
      </c>
      <c r="H29" s="6">
        <f t="shared" si="0"/>
        <v>0</v>
      </c>
      <c r="I29" s="13"/>
      <c r="J29" s="82"/>
    </row>
    <row r="30" spans="1:10" ht="21" customHeight="1" x14ac:dyDescent="0.3">
      <c r="A30" s="65"/>
      <c r="B30" s="59"/>
      <c r="C30" s="70"/>
      <c r="D30" s="65"/>
      <c r="E30" s="70"/>
      <c r="F30" s="6">
        <v>0</v>
      </c>
      <c r="G30" s="6">
        <v>0</v>
      </c>
      <c r="H30" s="6">
        <f t="shared" si="0"/>
        <v>0</v>
      </c>
      <c r="I30" s="13"/>
      <c r="J30" s="82"/>
    </row>
    <row r="31" spans="1:10" ht="21" customHeight="1" x14ac:dyDescent="0.3">
      <c r="A31" s="65"/>
      <c r="B31" s="59"/>
      <c r="C31" s="70"/>
      <c r="D31" s="65"/>
      <c r="E31" s="70"/>
      <c r="F31" s="6">
        <v>0</v>
      </c>
      <c r="G31" s="6">
        <v>0</v>
      </c>
      <c r="H31" s="6">
        <f t="shared" si="0"/>
        <v>0</v>
      </c>
      <c r="I31" s="13"/>
      <c r="J31" s="82"/>
    </row>
    <row r="32" spans="1:10" s="1" customFormat="1" ht="21" customHeight="1" x14ac:dyDescent="0.3">
      <c r="A32" s="7"/>
      <c r="B32" s="8" t="s">
        <v>30</v>
      </c>
      <c r="C32" s="21">
        <f>SUM(C28)</f>
        <v>0</v>
      </c>
      <c r="D32" s="21">
        <f t="shared" ref="D32:E32" si="11">SUM(D28)</f>
        <v>1</v>
      </c>
      <c r="E32" s="21">
        <f t="shared" si="11"/>
        <v>0</v>
      </c>
      <c r="F32" s="9">
        <f>SUM(F28:F31)</f>
        <v>0</v>
      </c>
      <c r="G32" s="9">
        <f t="shared" ref="G32:H32" si="12">SUM(G28:G31)</f>
        <v>0</v>
      </c>
      <c r="H32" s="9">
        <f t="shared" si="12"/>
        <v>0</v>
      </c>
      <c r="I32" s="14"/>
      <c r="J32" s="83"/>
    </row>
    <row r="33" spans="1:10" ht="21" customHeight="1" x14ac:dyDescent="0.3">
      <c r="A33" s="65">
        <v>7</v>
      </c>
      <c r="B33" s="59" t="s">
        <v>31</v>
      </c>
      <c r="C33" s="70">
        <v>0</v>
      </c>
      <c r="D33" s="65">
        <v>1</v>
      </c>
      <c r="E33" s="70">
        <f t="shared" si="2"/>
        <v>0</v>
      </c>
      <c r="F33" s="6">
        <v>0</v>
      </c>
      <c r="G33" s="6">
        <v>0</v>
      </c>
      <c r="H33" s="6">
        <f t="shared" si="0"/>
        <v>0</v>
      </c>
      <c r="I33" s="13"/>
      <c r="J33" s="76"/>
    </row>
    <row r="34" spans="1:10" ht="21" customHeight="1" x14ac:dyDescent="0.3">
      <c r="A34" s="65"/>
      <c r="B34" s="59"/>
      <c r="C34" s="70"/>
      <c r="D34" s="65"/>
      <c r="E34" s="70"/>
      <c r="F34" s="6">
        <v>0</v>
      </c>
      <c r="G34" s="6">
        <v>0</v>
      </c>
      <c r="H34" s="6">
        <f t="shared" si="0"/>
        <v>0</v>
      </c>
      <c r="I34" s="13"/>
      <c r="J34" s="77"/>
    </row>
    <row r="35" spans="1:10" ht="21" customHeight="1" x14ac:dyDescent="0.3">
      <c r="A35" s="65"/>
      <c r="B35" s="59"/>
      <c r="C35" s="70"/>
      <c r="D35" s="65"/>
      <c r="E35" s="70"/>
      <c r="F35" s="6">
        <v>0</v>
      </c>
      <c r="G35" s="6">
        <v>0</v>
      </c>
      <c r="H35" s="6">
        <f t="shared" si="0"/>
        <v>0</v>
      </c>
      <c r="I35" s="13"/>
      <c r="J35" s="77"/>
    </row>
    <row r="36" spans="1:10" ht="21" customHeight="1" x14ac:dyDescent="0.3">
      <c r="A36" s="65"/>
      <c r="B36" s="59"/>
      <c r="C36" s="70"/>
      <c r="D36" s="65"/>
      <c r="E36" s="70"/>
      <c r="F36" s="6">
        <v>0</v>
      </c>
      <c r="G36" s="6">
        <v>0</v>
      </c>
      <c r="H36" s="6">
        <f t="shared" si="0"/>
        <v>0</v>
      </c>
      <c r="I36" s="13"/>
      <c r="J36" s="77"/>
    </row>
    <row r="37" spans="1:10" s="1" customFormat="1" ht="21" customHeight="1" x14ac:dyDescent="0.3">
      <c r="A37" s="7"/>
      <c r="B37" s="8" t="s">
        <v>32</v>
      </c>
      <c r="C37" s="21">
        <f>SUM(C33)</f>
        <v>0</v>
      </c>
      <c r="D37" s="21">
        <f t="shared" ref="D37:E37" si="13">SUM(D33)</f>
        <v>1</v>
      </c>
      <c r="E37" s="21">
        <f t="shared" si="13"/>
        <v>0</v>
      </c>
      <c r="F37" s="9">
        <f>SUM(F33:F36)</f>
        <v>0</v>
      </c>
      <c r="G37" s="9">
        <f t="shared" ref="G37:H37" si="14">SUM(G33:G36)</f>
        <v>0</v>
      </c>
      <c r="H37" s="9">
        <f t="shared" si="14"/>
        <v>0</v>
      </c>
      <c r="I37" s="14"/>
      <c r="J37" s="78"/>
    </row>
    <row r="38" spans="1:10" ht="21" customHeight="1" x14ac:dyDescent="0.3">
      <c r="A38" s="65">
        <v>8</v>
      </c>
      <c r="B38" s="59" t="s">
        <v>33</v>
      </c>
      <c r="C38" s="70">
        <v>0</v>
      </c>
      <c r="D38" s="65">
        <v>1</v>
      </c>
      <c r="E38" s="70">
        <f t="shared" si="2"/>
        <v>0</v>
      </c>
      <c r="F38" s="6">
        <v>0</v>
      </c>
      <c r="G38" s="6">
        <v>0</v>
      </c>
      <c r="H38" s="6">
        <f t="shared" si="0"/>
        <v>0</v>
      </c>
      <c r="I38" s="13"/>
      <c r="J38" s="81" t="s">
        <v>34</v>
      </c>
    </row>
    <row r="39" spans="1:10" ht="21" customHeight="1" x14ac:dyDescent="0.3">
      <c r="A39" s="65"/>
      <c r="B39" s="59"/>
      <c r="C39" s="70"/>
      <c r="D39" s="65"/>
      <c r="E39" s="70"/>
      <c r="F39" s="6">
        <v>0</v>
      </c>
      <c r="G39" s="6">
        <v>0</v>
      </c>
      <c r="H39" s="6">
        <f t="shared" si="0"/>
        <v>0</v>
      </c>
      <c r="I39" s="13"/>
      <c r="J39" s="82"/>
    </row>
    <row r="40" spans="1:10" s="1" customFormat="1" ht="21" customHeight="1" x14ac:dyDescent="0.3">
      <c r="A40" s="7"/>
      <c r="B40" s="8" t="s">
        <v>35</v>
      </c>
      <c r="C40" s="21">
        <f>SUM(C38)</f>
        <v>0</v>
      </c>
      <c r="D40" s="21">
        <f t="shared" ref="D40:E40" si="15">SUM(D38)</f>
        <v>1</v>
      </c>
      <c r="E40" s="21">
        <f t="shared" si="15"/>
        <v>0</v>
      </c>
      <c r="F40" s="9">
        <f>SUM(F38:F39)</f>
        <v>0</v>
      </c>
      <c r="G40" s="9">
        <f t="shared" ref="G40:H40" si="16">SUM(G38:G39)</f>
        <v>0</v>
      </c>
      <c r="H40" s="9">
        <f t="shared" si="16"/>
        <v>0</v>
      </c>
      <c r="I40" s="14"/>
      <c r="J40" s="83"/>
    </row>
    <row r="41" spans="1:10" ht="21" customHeight="1" x14ac:dyDescent="0.3">
      <c r="A41" s="65">
        <v>9</v>
      </c>
      <c r="B41" s="59" t="s">
        <v>36</v>
      </c>
      <c r="C41" s="70">
        <v>0</v>
      </c>
      <c r="D41" s="65">
        <v>1</v>
      </c>
      <c r="E41" s="70">
        <f t="shared" si="2"/>
        <v>0</v>
      </c>
      <c r="F41" s="6">
        <v>0</v>
      </c>
      <c r="G41" s="6">
        <v>0</v>
      </c>
      <c r="H41" s="6">
        <f t="shared" si="0"/>
        <v>0</v>
      </c>
      <c r="I41" s="13"/>
      <c r="J41" s="73" t="s">
        <v>37</v>
      </c>
    </row>
    <row r="42" spans="1:10" ht="21" customHeight="1" x14ac:dyDescent="0.3">
      <c r="A42" s="65"/>
      <c r="B42" s="59"/>
      <c r="C42" s="70"/>
      <c r="D42" s="65"/>
      <c r="E42" s="70"/>
      <c r="F42" s="6">
        <v>0</v>
      </c>
      <c r="G42" s="6">
        <v>0</v>
      </c>
      <c r="H42" s="6">
        <f>F42+G42</f>
        <v>0</v>
      </c>
      <c r="I42" s="13"/>
      <c r="J42" s="74"/>
    </row>
    <row r="43" spans="1:10" ht="21" customHeight="1" x14ac:dyDescent="0.3">
      <c r="A43" s="65"/>
      <c r="B43" s="59"/>
      <c r="C43" s="70"/>
      <c r="D43" s="65"/>
      <c r="E43" s="70"/>
      <c r="F43" s="6">
        <v>0</v>
      </c>
      <c r="G43" s="6">
        <v>0</v>
      </c>
      <c r="H43" s="6">
        <f t="shared" si="0"/>
        <v>0</v>
      </c>
      <c r="I43" s="13"/>
      <c r="J43" s="74"/>
    </row>
    <row r="44" spans="1:10" s="1" customFormat="1" ht="21" customHeight="1" x14ac:dyDescent="0.3">
      <c r="A44" s="7"/>
      <c r="B44" s="8" t="s">
        <v>38</v>
      </c>
      <c r="C44" s="21">
        <f>SUM(C41)</f>
        <v>0</v>
      </c>
      <c r="D44" s="21">
        <f t="shared" ref="D44:E44" si="17">SUM(D41)</f>
        <v>1</v>
      </c>
      <c r="E44" s="21">
        <f t="shared" si="17"/>
        <v>0</v>
      </c>
      <c r="F44" s="9">
        <f>SUM(F41:F43)</f>
        <v>0</v>
      </c>
      <c r="G44" s="9">
        <f t="shared" ref="G44:H44" si="18">SUM(G41:G43)</f>
        <v>0</v>
      </c>
      <c r="H44" s="9">
        <f t="shared" si="18"/>
        <v>0</v>
      </c>
      <c r="I44" s="14"/>
      <c r="J44" s="75"/>
    </row>
    <row r="45" spans="1:10" ht="22.5" customHeight="1" x14ac:dyDescent="0.3">
      <c r="A45" s="66">
        <v>10</v>
      </c>
      <c r="B45" s="59" t="s">
        <v>39</v>
      </c>
      <c r="C45" s="70">
        <v>0</v>
      </c>
      <c r="D45" s="65">
        <v>1</v>
      </c>
      <c r="E45" s="70">
        <f t="shared" si="2"/>
        <v>0</v>
      </c>
      <c r="F45" s="6"/>
      <c r="G45" s="6">
        <v>0</v>
      </c>
      <c r="H45" s="6">
        <f>F45+G45</f>
        <v>0</v>
      </c>
      <c r="I45" s="18"/>
      <c r="J45" s="76"/>
    </row>
    <row r="46" spans="1:10" ht="22.5" customHeight="1" x14ac:dyDescent="0.3">
      <c r="A46" s="68"/>
      <c r="B46" s="59"/>
      <c r="C46" s="70"/>
      <c r="D46" s="65"/>
      <c r="E46" s="70"/>
      <c r="F46" s="6"/>
      <c r="G46" s="6">
        <v>0</v>
      </c>
      <c r="H46" s="6">
        <f t="shared" ref="H46:H47" si="19">F46+G46</f>
        <v>0</v>
      </c>
      <c r="I46" s="18"/>
      <c r="J46" s="77"/>
    </row>
    <row r="47" spans="1:10" ht="22.5" customHeight="1" x14ac:dyDescent="0.3">
      <c r="A47" s="68"/>
      <c r="B47" s="59"/>
      <c r="C47" s="70"/>
      <c r="D47" s="65"/>
      <c r="E47" s="70"/>
      <c r="F47" s="6"/>
      <c r="G47" s="6">
        <v>0</v>
      </c>
      <c r="H47" s="6">
        <f t="shared" si="19"/>
        <v>0</v>
      </c>
      <c r="I47" s="18"/>
      <c r="J47" s="77"/>
    </row>
    <row r="48" spans="1:10" ht="21" customHeight="1" x14ac:dyDescent="0.3">
      <c r="A48" s="68"/>
      <c r="B48" s="59"/>
      <c r="C48" s="70"/>
      <c r="D48" s="65"/>
      <c r="E48" s="70"/>
      <c r="F48" s="6"/>
      <c r="G48" s="6">
        <v>0</v>
      </c>
      <c r="H48" s="6">
        <f t="shared" ref="H48:H49" si="20">F48+G48</f>
        <v>0</v>
      </c>
      <c r="I48" s="19"/>
      <c r="J48" s="77"/>
    </row>
    <row r="49" spans="1:10" ht="21" customHeight="1" x14ac:dyDescent="0.3">
      <c r="A49" s="68"/>
      <c r="B49" s="59"/>
      <c r="C49" s="70"/>
      <c r="D49" s="65"/>
      <c r="E49" s="70"/>
      <c r="F49" s="6"/>
      <c r="G49" s="6">
        <v>0</v>
      </c>
      <c r="H49" s="6">
        <f t="shared" si="20"/>
        <v>0</v>
      </c>
      <c r="I49" s="19"/>
      <c r="J49" s="77"/>
    </row>
    <row r="50" spans="1:10" s="1" customFormat="1" ht="21" customHeight="1" x14ac:dyDescent="0.3">
      <c r="A50" s="7"/>
      <c r="B50" s="8" t="s">
        <v>40</v>
      </c>
      <c r="C50" s="21">
        <f>SUM(C45)</f>
        <v>0</v>
      </c>
      <c r="D50" s="21">
        <f>SUM(D45)</f>
        <v>1</v>
      </c>
      <c r="E50" s="21">
        <f>SUM(E45)</f>
        <v>0</v>
      </c>
      <c r="F50" s="9">
        <f>SUM(F45:F49)</f>
        <v>0</v>
      </c>
      <c r="G50" s="9">
        <f>SUM(G45:G49)</f>
        <v>0</v>
      </c>
      <c r="H50" s="9">
        <f>SUM(H45:H49)</f>
        <v>0</v>
      </c>
      <c r="I50" s="14"/>
      <c r="J50" s="78"/>
    </row>
    <row r="51" spans="1:10" ht="21" customHeight="1" x14ac:dyDescent="0.3">
      <c r="A51" s="7"/>
      <c r="B51" s="8" t="s">
        <v>41</v>
      </c>
      <c r="C51" s="21">
        <f t="shared" ref="C51:H51" si="21">SUM(C50,C44,C40,C37,C32,C27,C24,C21,C16,C13)</f>
        <v>0</v>
      </c>
      <c r="D51" s="21">
        <f t="shared" si="21"/>
        <v>9</v>
      </c>
      <c r="E51" s="21">
        <f t="shared" si="21"/>
        <v>0</v>
      </c>
      <c r="F51" s="9">
        <f t="shared" si="21"/>
        <v>2642.1499999999996</v>
      </c>
      <c r="G51" s="9">
        <f t="shared" si="21"/>
        <v>0</v>
      </c>
      <c r="H51" s="9">
        <f t="shared" si="21"/>
        <v>2642.1499999999996</v>
      </c>
      <c r="I51" s="14"/>
      <c r="J51" s="15"/>
    </row>
    <row r="55" spans="1:10" ht="21" customHeight="1" x14ac:dyDescent="0.3">
      <c r="A55" s="56" t="s">
        <v>42</v>
      </c>
      <c r="B55" s="57"/>
      <c r="C55" s="58" t="s">
        <v>43</v>
      </c>
      <c r="D55" s="58"/>
      <c r="E55" s="58" t="s">
        <v>44</v>
      </c>
      <c r="F55" s="58"/>
      <c r="G55" s="58" t="s">
        <v>45</v>
      </c>
      <c r="H55" s="58"/>
      <c r="I55" s="16" t="s">
        <v>46</v>
      </c>
    </row>
    <row r="56" spans="1:10" ht="21" customHeight="1" x14ac:dyDescent="0.3">
      <c r="A56" s="62">
        <f>E51</f>
        <v>0</v>
      </c>
      <c r="B56" s="63"/>
      <c r="C56" s="63">
        <f>H51</f>
        <v>2642.1499999999996</v>
      </c>
      <c r="D56" s="63"/>
      <c r="E56" s="63">
        <f>F51</f>
        <v>2642.1499999999996</v>
      </c>
      <c r="F56" s="63"/>
      <c r="G56" s="63">
        <f>G51</f>
        <v>0</v>
      </c>
      <c r="H56" s="63"/>
      <c r="I56" s="17">
        <f>A56-C56</f>
        <v>-2642.1499999999996</v>
      </c>
    </row>
    <row r="58" spans="1:10" ht="21" customHeight="1" x14ac:dyDescent="0.3">
      <c r="A58" s="10" t="s">
        <v>47</v>
      </c>
      <c r="B58" s="1"/>
      <c r="C58" s="11" t="s">
        <v>48</v>
      </c>
      <c r="D58" s="10"/>
      <c r="E58" s="10" t="s">
        <v>49</v>
      </c>
      <c r="F58" s="10"/>
      <c r="G58" s="10" t="s">
        <v>50</v>
      </c>
      <c r="H58" s="10"/>
      <c r="I58" s="1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6"/>
  <sheetViews>
    <sheetView topLeftCell="A3" workbookViewId="0">
      <selection activeCell="G9" sqref="G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3"/>
      <c r="C1" s="23"/>
      <c r="D1" s="23"/>
      <c r="E1" s="23"/>
      <c r="F1" s="23"/>
      <c r="G1" s="23"/>
      <c r="H1" s="23"/>
      <c r="I1" s="23"/>
      <c r="J1" s="23"/>
      <c r="K1" s="23"/>
    </row>
    <row r="3" spans="2:11" ht="17.649999999999999" x14ac:dyDescent="0.3">
      <c r="B3" s="53" t="s">
        <v>51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3">
      <c r="B4" s="24"/>
      <c r="C4" s="24"/>
      <c r="D4" s="24"/>
      <c r="E4" s="24"/>
      <c r="F4" s="24"/>
      <c r="G4" s="24"/>
      <c r="H4" s="24"/>
      <c r="I4" s="24"/>
      <c r="J4" s="24"/>
      <c r="K4" s="25"/>
    </row>
    <row r="5" spans="2:11" ht="20.100000000000001" customHeight="1" x14ac:dyDescent="0.3">
      <c r="B5" s="26"/>
      <c r="C5" s="27"/>
      <c r="D5" s="28" t="s">
        <v>52</v>
      </c>
      <c r="E5" s="28"/>
      <c r="F5" s="106" t="s">
        <v>53</v>
      </c>
      <c r="G5" s="106"/>
      <c r="H5" s="28" t="s">
        <v>54</v>
      </c>
      <c r="I5" s="27"/>
      <c r="J5" s="106" t="s">
        <v>77</v>
      </c>
      <c r="K5" s="107"/>
    </row>
    <row r="6" spans="2:11" ht="20.100000000000001" customHeight="1" x14ac:dyDescent="0.3">
      <c r="B6" s="29"/>
      <c r="C6" s="30"/>
      <c r="D6" s="31" t="s">
        <v>55</v>
      </c>
      <c r="E6" s="31"/>
      <c r="F6" s="104" t="s">
        <v>56</v>
      </c>
      <c r="G6" s="104"/>
      <c r="H6" s="31" t="s">
        <v>57</v>
      </c>
      <c r="I6" s="30"/>
      <c r="J6" s="104" t="s">
        <v>78</v>
      </c>
      <c r="K6" s="105"/>
    </row>
    <row r="7" spans="2:11" ht="20.100000000000001" customHeight="1" x14ac:dyDescent="0.3">
      <c r="B7" s="29"/>
      <c r="C7" s="30"/>
      <c r="D7" s="31" t="s">
        <v>58</v>
      </c>
      <c r="E7" s="31"/>
      <c r="F7" s="103">
        <v>6.1</v>
      </c>
      <c r="G7" s="104"/>
      <c r="H7" s="31" t="s">
        <v>59</v>
      </c>
      <c r="I7" s="30"/>
      <c r="J7" s="104">
        <v>2025.6</v>
      </c>
      <c r="K7" s="105"/>
    </row>
    <row r="8" spans="2:11" ht="20.100000000000001" customHeight="1" x14ac:dyDescent="0.3">
      <c r="B8" s="32"/>
      <c r="C8" s="33"/>
      <c r="D8" s="34"/>
      <c r="E8" s="34"/>
      <c r="F8" s="35"/>
      <c r="G8" s="35"/>
      <c r="H8" s="34" t="s">
        <v>60</v>
      </c>
      <c r="I8" s="33"/>
      <c r="J8" s="108"/>
      <c r="K8" s="109"/>
    </row>
    <row r="9" spans="2:11" ht="20.100000000000001" customHeight="1" x14ac:dyDescent="0.3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.100000000000001" customHeight="1" x14ac:dyDescent="0.3">
      <c r="B10" s="89" t="s">
        <v>1</v>
      </c>
      <c r="C10" s="91"/>
      <c r="D10" s="36" t="s">
        <v>61</v>
      </c>
      <c r="E10" s="89" t="s">
        <v>62</v>
      </c>
      <c r="F10" s="91"/>
      <c r="G10" s="38" t="s">
        <v>63</v>
      </c>
      <c r="H10" s="37" t="s">
        <v>64</v>
      </c>
      <c r="I10" s="89" t="s">
        <v>65</v>
      </c>
      <c r="J10" s="91"/>
      <c r="K10" s="38" t="s">
        <v>66</v>
      </c>
    </row>
    <row r="11" spans="2:11" ht="20.100000000000001" customHeight="1" x14ac:dyDescent="0.3">
      <c r="B11" s="95">
        <v>1</v>
      </c>
      <c r="C11" s="96"/>
      <c r="D11" s="97" t="s">
        <v>67</v>
      </c>
      <c r="E11" s="95" t="s">
        <v>68</v>
      </c>
      <c r="F11" s="96"/>
      <c r="G11" s="39">
        <v>0</v>
      </c>
      <c r="H11" s="39"/>
      <c r="I11" s="101"/>
      <c r="J11" s="102"/>
      <c r="K11" s="40" t="s">
        <v>69</v>
      </c>
    </row>
    <row r="12" spans="2:11" ht="20.100000000000001" customHeight="1" x14ac:dyDescent="0.3">
      <c r="B12" s="45"/>
      <c r="C12" s="46"/>
      <c r="D12" s="98"/>
      <c r="E12" s="85" t="s">
        <v>70</v>
      </c>
      <c r="F12" s="86"/>
      <c r="G12" s="39"/>
      <c r="H12" s="39"/>
      <c r="I12" s="48"/>
      <c r="J12" s="49"/>
      <c r="K12" s="40"/>
    </row>
    <row r="13" spans="2:11" ht="23" customHeight="1" x14ac:dyDescent="0.3">
      <c r="B13" s="95">
        <v>2</v>
      </c>
      <c r="C13" s="96"/>
      <c r="D13" s="98"/>
      <c r="E13" s="110"/>
      <c r="F13" s="111"/>
      <c r="G13" s="39"/>
      <c r="H13" s="39"/>
      <c r="I13" s="101"/>
      <c r="J13" s="102"/>
      <c r="K13" s="40"/>
    </row>
    <row r="14" spans="2:11" ht="20.100000000000001" customHeight="1" x14ac:dyDescent="0.3">
      <c r="B14" s="95">
        <v>3</v>
      </c>
      <c r="C14" s="96"/>
      <c r="D14" s="98"/>
      <c r="E14" s="95" t="s">
        <v>71</v>
      </c>
      <c r="F14" s="96"/>
      <c r="G14" s="39"/>
      <c r="H14" s="39"/>
      <c r="I14" s="101"/>
      <c r="J14" s="102"/>
      <c r="K14" s="40"/>
    </row>
    <row r="15" spans="2:11" ht="20.100000000000001" customHeight="1" x14ac:dyDescent="0.3">
      <c r="B15" s="95">
        <v>4</v>
      </c>
      <c r="C15" s="96"/>
      <c r="D15" s="98"/>
      <c r="E15" s="85" t="s">
        <v>72</v>
      </c>
      <c r="F15" s="86"/>
      <c r="G15" s="39"/>
      <c r="H15" s="39"/>
      <c r="I15" s="101"/>
      <c r="J15" s="102"/>
      <c r="K15" s="40" t="s">
        <v>80</v>
      </c>
    </row>
    <row r="16" spans="2:11" ht="20.100000000000001" customHeight="1" x14ac:dyDescent="0.3">
      <c r="B16" s="45"/>
      <c r="C16" s="46"/>
      <c r="D16" s="47"/>
      <c r="E16" s="87"/>
      <c r="F16" s="88"/>
      <c r="G16" s="50"/>
      <c r="H16" s="39"/>
      <c r="I16" s="48"/>
      <c r="J16" s="49"/>
      <c r="K16" s="40"/>
    </row>
    <row r="17" spans="2:14" ht="20.100000000000001" customHeight="1" x14ac:dyDescent="0.3">
      <c r="B17" s="45"/>
      <c r="C17" s="46"/>
      <c r="D17" s="47"/>
      <c r="E17" s="87"/>
      <c r="F17" s="88"/>
      <c r="G17" s="50"/>
      <c r="H17" s="39"/>
      <c r="I17" s="48"/>
      <c r="J17" s="49"/>
      <c r="K17" s="40"/>
    </row>
    <row r="18" spans="2:14" ht="20.100000000000001" customHeight="1" x14ac:dyDescent="0.3">
      <c r="B18" s="95">
        <v>5</v>
      </c>
      <c r="C18" s="96"/>
      <c r="D18" s="97" t="s">
        <v>39</v>
      </c>
      <c r="E18" s="100"/>
      <c r="F18" s="100"/>
      <c r="G18" s="50"/>
      <c r="H18" s="50"/>
      <c r="I18" s="101"/>
      <c r="J18" s="102"/>
      <c r="K18" s="40"/>
    </row>
    <row r="19" spans="2:14" ht="20.100000000000001" customHeight="1" x14ac:dyDescent="0.3">
      <c r="B19" s="95">
        <v>6</v>
      </c>
      <c r="C19" s="96"/>
      <c r="D19" s="98"/>
      <c r="E19" s="100"/>
      <c r="F19" s="100"/>
      <c r="G19" s="39"/>
      <c r="H19" s="39"/>
      <c r="I19" s="101"/>
      <c r="J19" s="102"/>
      <c r="K19" s="40"/>
    </row>
    <row r="20" spans="2:14" ht="20.100000000000001" customHeight="1" x14ac:dyDescent="0.3">
      <c r="B20" s="95">
        <v>7</v>
      </c>
      <c r="C20" s="96"/>
      <c r="D20" s="99"/>
      <c r="E20" s="100"/>
      <c r="F20" s="100"/>
      <c r="G20" s="39"/>
      <c r="H20" s="39"/>
      <c r="I20" s="101"/>
      <c r="J20" s="102"/>
      <c r="K20" s="40"/>
    </row>
    <row r="21" spans="2:14" ht="20.100000000000001" customHeight="1" x14ac:dyDescent="0.3">
      <c r="B21" s="89" t="s">
        <v>41</v>
      </c>
      <c r="C21" s="90"/>
      <c r="D21" s="90"/>
      <c r="E21" s="90"/>
      <c r="F21" s="91"/>
      <c r="G21" s="41">
        <f>SUM(G11:G20)</f>
        <v>0</v>
      </c>
      <c r="H21" s="41">
        <f>SUM(H11:H20)</f>
        <v>0</v>
      </c>
      <c r="I21" s="92">
        <f>SUM(I11:J20)</f>
        <v>0</v>
      </c>
      <c r="J21" s="93"/>
      <c r="K21" s="42"/>
    </row>
    <row r="22" spans="2:14" ht="20.100000000000001" customHeight="1" x14ac:dyDescent="0.3">
      <c r="B22" s="30"/>
      <c r="C22" s="30"/>
      <c r="D22" s="30"/>
      <c r="E22" s="30"/>
      <c r="F22" s="30"/>
      <c r="G22" s="30"/>
      <c r="H22" s="30"/>
      <c r="I22" s="30"/>
      <c r="J22" s="43"/>
      <c r="K22" s="30"/>
    </row>
    <row r="23" spans="2:14" ht="20.100000000000001" customHeight="1" x14ac:dyDescent="0.3">
      <c r="B23" s="94" t="s">
        <v>64</v>
      </c>
      <c r="C23" s="94"/>
      <c r="D23" s="94"/>
      <c r="E23" s="94"/>
      <c r="F23" s="94"/>
      <c r="G23" s="94" t="s">
        <v>73</v>
      </c>
      <c r="H23" s="94"/>
      <c r="I23" s="94"/>
      <c r="J23" s="94"/>
      <c r="K23" s="38" t="s">
        <v>74</v>
      </c>
    </row>
    <row r="24" spans="2:14" ht="20.100000000000001" customHeight="1" x14ac:dyDescent="0.3">
      <c r="B24" s="84">
        <f>H21</f>
        <v>0</v>
      </c>
      <c r="C24" s="84"/>
      <c r="D24" s="84"/>
      <c r="E24" s="84"/>
      <c r="F24" s="84"/>
      <c r="G24" s="84">
        <f>I21</f>
        <v>0</v>
      </c>
      <c r="H24" s="84"/>
      <c r="I24" s="84"/>
      <c r="J24" s="84"/>
      <c r="K24" s="44">
        <f>SUM(B24:J24)</f>
        <v>0</v>
      </c>
      <c r="M24" s="52"/>
      <c r="N24" s="51"/>
    </row>
    <row r="25" spans="2:14" ht="20.100000000000001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2:14" ht="20.100000000000001" customHeight="1" x14ac:dyDescent="0.3">
      <c r="B26" s="30" t="s">
        <v>75</v>
      </c>
      <c r="C26" s="30"/>
      <c r="D26" s="30"/>
      <c r="E26" s="30"/>
      <c r="F26" s="30" t="s">
        <v>48</v>
      </c>
      <c r="G26" s="30" t="s">
        <v>76</v>
      </c>
      <c r="H26" s="30"/>
      <c r="I26" s="30"/>
      <c r="J26" s="30" t="s">
        <v>50</v>
      </c>
      <c r="K26" s="30"/>
    </row>
  </sheetData>
  <mergeCells count="40">
    <mergeCell ref="B15:C15"/>
    <mergeCell ref="I15:J15"/>
    <mergeCell ref="B13:C13"/>
    <mergeCell ref="I13:J13"/>
    <mergeCell ref="B14:C14"/>
    <mergeCell ref="E14:F14"/>
    <mergeCell ref="I14:J14"/>
    <mergeCell ref="E12:F13"/>
    <mergeCell ref="I20:J20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24:F24"/>
    <mergeCell ref="G24:J24"/>
    <mergeCell ref="E15:F17"/>
    <mergeCell ref="B21:F21"/>
    <mergeCell ref="I21:J21"/>
    <mergeCell ref="B23:F23"/>
    <mergeCell ref="G23:J2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2025-06-23T10:35:44Z</cp:lastPrinted>
  <dcterms:created xsi:type="dcterms:W3CDTF">2014-04-15T08:52:00Z</dcterms:created>
  <dcterms:modified xsi:type="dcterms:W3CDTF">2025-06-23T10:35:46Z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